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8.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10.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1.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2.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3.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5.xml" ContentType="application/vnd.openxmlformats-officedocument.drawing+xml"/>
  <Override PartName="/xl/ctrlProps/ctrlProp20.xml" ContentType="application/vnd.ms-excel.controlproperties+xml"/>
  <Override PartName="/xl/ctrlProps/ctrlProp21.xml" ContentType="application/vnd.ms-excel.controlproperties+xml"/>
  <Override PartName="/xl/drawings/drawing1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mc:AlternateContent xmlns:mc="http://schemas.openxmlformats.org/markup-compatibility/2006">
    <mc:Choice Requires="x15">
      <x15ac:absPath xmlns:x15ac="http://schemas.microsoft.com/office/spreadsheetml/2010/11/ac" url="C:\Users\andrea.macias\Documents\"/>
    </mc:Choice>
  </mc:AlternateContent>
  <xr:revisionPtr revIDLastSave="0" documentId="8_{8FECC35D-5B26-4696-B7ED-2A0AB56C93EA}" xr6:coauthVersionLast="47" xr6:coauthVersionMax="47" xr10:uidLastSave="{00000000-0000-0000-0000-000000000000}"/>
  <bookViews>
    <workbookView xWindow="30" yWindow="390" windowWidth="20460" windowHeight="10770" tabRatio="776" activeTab="1" xr2:uid="{00000000-000D-0000-FFFF-FFFF00000000}"/>
  </bookViews>
  <sheets>
    <sheet name="Inicio" sheetId="87" r:id="rId1"/>
    <sheet name="Presupuesto" sheetId="79" r:id="rId2"/>
    <sheet name="Formato" sheetId="95" state="hidden" r:id="rId3"/>
    <sheet name="Condiciones generales" sheetId="82" r:id="rId4"/>
    <sheet name="Consolidación del presupuesto" sheetId="94" r:id="rId5"/>
    <sheet name="Tarifarios" sheetId="46" r:id="rId6"/>
    <sheet name="01" sheetId="92" r:id="rId7"/>
    <sheet name="02" sheetId="47" r:id="rId8"/>
    <sheet name="03" sheetId="49" r:id="rId9"/>
    <sheet name="04" sheetId="50" r:id="rId10"/>
    <sheet name="05" sheetId="51" r:id="rId11"/>
    <sheet name="06" sheetId="52" r:id="rId12"/>
    <sheet name="07" sheetId="53" r:id="rId13"/>
    <sheet name="08" sheetId="54" r:id="rId14"/>
    <sheet name="09" sheetId="91" r:id="rId15"/>
    <sheet name="10" sheetId="90" r:id="rId16"/>
  </sheets>
  <definedNames>
    <definedName name="_xlnm._FilterDatabase" localSheetId="6" hidden="1">'01'!$B$7:$J$148</definedName>
    <definedName name="_xlnm._FilterDatabase" localSheetId="7" hidden="1">'02'!$B$7:$J$53</definedName>
    <definedName name="_xlnm._FilterDatabase" localSheetId="8" hidden="1">'03'!$B$7:$J$87</definedName>
    <definedName name="_xlnm._FilterDatabase" localSheetId="9" hidden="1">'04'!$B$7:$J$146</definedName>
    <definedName name="_xlnm._FilterDatabase" localSheetId="10" hidden="1">'05'!$B$7:$J$109</definedName>
    <definedName name="_xlnm._FilterDatabase" localSheetId="11" hidden="1">'06'!$B$7:$J$29</definedName>
    <definedName name="_xlnm._FilterDatabase" localSheetId="12" hidden="1">'07'!$B$7:$J$382</definedName>
    <definedName name="_xlnm._FilterDatabase" localSheetId="13" hidden="1">'08'!$B$7:$J$90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79" l="1"/>
  <c r="L33" i="79"/>
  <c r="L34" i="79"/>
  <c r="L35" i="79"/>
  <c r="L36" i="79"/>
  <c r="L37" i="79"/>
  <c r="L38" i="79"/>
  <c r="L39" i="79"/>
  <c r="L40" i="79"/>
  <c r="L41" i="79"/>
  <c r="L42" i="79"/>
  <c r="L43" i="79"/>
  <c r="L44" i="79"/>
  <c r="L45" i="79"/>
  <c r="L46" i="79"/>
  <c r="L47" i="79"/>
  <c r="L48" i="79"/>
  <c r="L49" i="79"/>
  <c r="L50" i="79"/>
  <c r="L51" i="79"/>
  <c r="L52" i="79"/>
  <c r="L53" i="79"/>
  <c r="L54" i="79"/>
  <c r="L55" i="79"/>
  <c r="L56" i="79"/>
  <c r="L57" i="79"/>
  <c r="L58" i="79"/>
  <c r="L59" i="79"/>
  <c r="L60" i="79"/>
  <c r="L61" i="79"/>
  <c r="L62" i="79"/>
  <c r="L63" i="79"/>
  <c r="L64" i="79"/>
  <c r="L65" i="79"/>
  <c r="L66" i="79"/>
  <c r="L67" i="79"/>
  <c r="L68" i="79"/>
  <c r="L69" i="79"/>
  <c r="L70" i="79"/>
  <c r="L71" i="79"/>
  <c r="L72" i="79"/>
  <c r="L73" i="79"/>
  <c r="L74" i="79"/>
  <c r="L75" i="79"/>
  <c r="L76" i="79"/>
  <c r="L77" i="79"/>
  <c r="L78" i="79"/>
  <c r="L79" i="79"/>
  <c r="L80" i="79"/>
  <c r="L81" i="79"/>
  <c r="L82" i="79"/>
  <c r="L83" i="79"/>
  <c r="L84" i="79"/>
  <c r="L85" i="79"/>
  <c r="L86" i="79"/>
  <c r="L87" i="79"/>
  <c r="L88" i="79"/>
  <c r="L89" i="79"/>
  <c r="L90" i="79"/>
  <c r="L91" i="79"/>
  <c r="L92" i="79"/>
  <c r="L93" i="79"/>
  <c r="L94" i="79"/>
  <c r="L95" i="79"/>
  <c r="L96" i="79"/>
  <c r="L97" i="79"/>
  <c r="L98" i="79"/>
  <c r="L99" i="79"/>
  <c r="L100" i="79"/>
  <c r="L101" i="79"/>
  <c r="L102" i="79"/>
  <c r="L103" i="79"/>
  <c r="L104" i="79"/>
  <c r="L105" i="79"/>
  <c r="L106" i="79"/>
  <c r="L107" i="79"/>
  <c r="L108" i="79"/>
  <c r="L109" i="79"/>
  <c r="L110" i="79"/>
  <c r="L111" i="79"/>
  <c r="L112" i="79"/>
  <c r="L113" i="79"/>
  <c r="L114" i="79"/>
  <c r="L115" i="79"/>
  <c r="L116" i="79"/>
  <c r="L117" i="79"/>
  <c r="L118" i="79"/>
  <c r="L119" i="79"/>
  <c r="L120" i="79"/>
  <c r="L121" i="79"/>
  <c r="L122" i="79"/>
  <c r="L123" i="79"/>
  <c r="L124" i="79"/>
  <c r="L125" i="79"/>
  <c r="L126" i="79"/>
  <c r="L127" i="79"/>
  <c r="L128" i="79"/>
  <c r="L129" i="79"/>
  <c r="L130" i="79"/>
  <c r="L131" i="79"/>
  <c r="L132" i="79"/>
  <c r="L133" i="79"/>
  <c r="L134" i="79"/>
  <c r="L135" i="79"/>
  <c r="L136" i="79"/>
  <c r="L137" i="79"/>
  <c r="L138" i="79"/>
  <c r="L139" i="79"/>
  <c r="L140" i="79"/>
  <c r="L141" i="79"/>
  <c r="L142" i="79"/>
  <c r="L143" i="79"/>
  <c r="L144" i="79"/>
  <c r="L145" i="79"/>
  <c r="L146" i="79"/>
  <c r="L147" i="79"/>
  <c r="L148" i="79"/>
  <c r="L149" i="79"/>
  <c r="L150" i="79"/>
  <c r="L151" i="79"/>
  <c r="L152" i="79"/>
  <c r="L153" i="79"/>
  <c r="L154" i="79"/>
  <c r="L155" i="79"/>
  <c r="L156" i="79"/>
  <c r="L157" i="79"/>
  <c r="L158" i="79"/>
  <c r="L159" i="79"/>
  <c r="L160" i="79"/>
  <c r="L161" i="79"/>
  <c r="L162" i="79"/>
  <c r="L163" i="79"/>
  <c r="L164" i="79"/>
  <c r="L165" i="79"/>
  <c r="L166" i="79"/>
  <c r="L167" i="79"/>
  <c r="L168" i="79"/>
  <c r="L169" i="79"/>
  <c r="L170" i="79"/>
  <c r="L171" i="79"/>
  <c r="L172" i="79"/>
  <c r="L173" i="79"/>
  <c r="L174" i="79"/>
  <c r="L175" i="79"/>
  <c r="L176" i="79"/>
  <c r="L177" i="79"/>
  <c r="L178" i="79"/>
  <c r="L179" i="79"/>
  <c r="L180" i="79"/>
  <c r="L181" i="79"/>
  <c r="L182" i="79"/>
  <c r="L183" i="79"/>
  <c r="L184" i="79"/>
  <c r="L185" i="79"/>
  <c r="L186" i="79"/>
  <c r="L187" i="79"/>
  <c r="L188" i="79"/>
  <c r="L189" i="79"/>
  <c r="L190" i="79"/>
  <c r="L191" i="79"/>
  <c r="L192" i="79"/>
  <c r="L193" i="79"/>
  <c r="L194" i="79"/>
  <c r="L195" i="79"/>
  <c r="L196" i="79"/>
  <c r="L197" i="79"/>
  <c r="L198" i="79"/>
  <c r="L199" i="79"/>
  <c r="L200" i="79"/>
  <c r="L201" i="79"/>
  <c r="L202" i="79"/>
  <c r="L203" i="79"/>
  <c r="L204" i="79"/>
  <c r="L205" i="79"/>
  <c r="L206" i="79"/>
  <c r="L207" i="79"/>
  <c r="L208" i="79"/>
  <c r="L209" i="79"/>
  <c r="L210" i="79"/>
  <c r="L211" i="79"/>
  <c r="L212" i="79"/>
  <c r="L213" i="79"/>
  <c r="L214" i="79"/>
  <c r="L215" i="79"/>
  <c r="L216" i="79"/>
  <c r="L217" i="79"/>
  <c r="L218" i="79"/>
  <c r="L219" i="79"/>
  <c r="L220" i="79"/>
  <c r="L221" i="79"/>
  <c r="L222" i="79"/>
  <c r="L223" i="79"/>
  <c r="L224" i="79"/>
  <c r="L225" i="79"/>
  <c r="L226" i="79"/>
  <c r="L227" i="79"/>
  <c r="L228" i="79"/>
  <c r="L229"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L414" i="79"/>
  <c r="L415" i="79"/>
  <c r="L416" i="79"/>
  <c r="L417" i="79"/>
  <c r="L418" i="79"/>
  <c r="L419" i="79"/>
  <c r="L420" i="79"/>
  <c r="L421" i="79"/>
  <c r="L422" i="79"/>
  <c r="L423" i="79"/>
  <c r="L424" i="79"/>
  <c r="L425" i="79"/>
  <c r="L426" i="79"/>
  <c r="L427" i="79"/>
  <c r="L428" i="79"/>
  <c r="L429" i="79"/>
  <c r="L430" i="79"/>
  <c r="L431" i="79"/>
  <c r="L432" i="79"/>
  <c r="L433" i="79"/>
  <c r="L434" i="79"/>
  <c r="L435" i="79"/>
  <c r="L436" i="79"/>
  <c r="L437" i="79"/>
  <c r="L438" i="79"/>
  <c r="L439" i="79"/>
  <c r="L440" i="79"/>
  <c r="L441" i="79"/>
  <c r="L442" i="79"/>
  <c r="L443" i="79"/>
  <c r="L444" i="79"/>
  <c r="L445" i="79"/>
  <c r="L446" i="79"/>
  <c r="L447" i="79"/>
  <c r="L448" i="79"/>
  <c r="L449" i="79"/>
  <c r="L450" i="79"/>
  <c r="L451" i="79"/>
  <c r="L452" i="79"/>
  <c r="L453" i="79"/>
  <c r="L454" i="79"/>
  <c r="L455" i="79"/>
  <c r="L456" i="79"/>
  <c r="L457" i="79"/>
  <c r="L458" i="79"/>
  <c r="L459" i="79"/>
  <c r="L460" i="79"/>
  <c r="L461" i="79"/>
  <c r="L462" i="79"/>
  <c r="L463" i="79"/>
  <c r="L464" i="79"/>
  <c r="L465" i="79"/>
  <c r="L466" i="79"/>
  <c r="L467" i="79"/>
  <c r="L468" i="79"/>
  <c r="L469" i="79"/>
  <c r="L470" i="79"/>
  <c r="L471" i="79"/>
  <c r="L472" i="79"/>
  <c r="L473" i="79"/>
  <c r="L474" i="79"/>
  <c r="L475" i="79"/>
  <c r="L476" i="79"/>
  <c r="L477" i="79"/>
  <c r="L478" i="79"/>
  <c r="L479" i="79"/>
  <c r="L480" i="79"/>
  <c r="L481" i="79"/>
  <c r="L482" i="79"/>
  <c r="L483" i="79"/>
  <c r="L484" i="79"/>
  <c r="L485" i="79"/>
  <c r="L486" i="79"/>
  <c r="L487" i="79"/>
  <c r="L488" i="79"/>
  <c r="L489" i="79"/>
  <c r="L490" i="79"/>
  <c r="L491" i="79"/>
  <c r="L492" i="79"/>
  <c r="L493" i="79"/>
  <c r="L494" i="79"/>
  <c r="L495" i="79"/>
  <c r="L496" i="79"/>
  <c r="L497" i="79"/>
  <c r="L498" i="79"/>
  <c r="L499" i="79"/>
  <c r="L500" i="79"/>
  <c r="L501" i="79"/>
  <c r="L502" i="79"/>
  <c r="L503" i="79"/>
  <c r="L504" i="79"/>
  <c r="L505" i="79"/>
  <c r="L506" i="79"/>
  <c r="L507" i="79"/>
  <c r="L508" i="79"/>
  <c r="L509" i="79"/>
  <c r="L510" i="79"/>
  <c r="L511" i="79"/>
  <c r="L512" i="79"/>
  <c r="L513" i="79"/>
  <c r="L514" i="79"/>
  <c r="L515" i="79"/>
  <c r="L516" i="79"/>
  <c r="L517" i="79"/>
  <c r="L518" i="79"/>
  <c r="L519" i="79"/>
  <c r="L520" i="79"/>
  <c r="L521" i="79"/>
  <c r="L522" i="79"/>
  <c r="L523" i="79"/>
  <c r="L524" i="79"/>
  <c r="L525" i="79"/>
  <c r="L526" i="79"/>
  <c r="L527" i="79"/>
  <c r="L528" i="79"/>
  <c r="L529" i="79"/>
  <c r="L530" i="79"/>
  <c r="L531" i="79"/>
  <c r="L532" i="79"/>
  <c r="L533" i="79"/>
  <c r="L534" i="79"/>
  <c r="L535" i="79"/>
  <c r="L536" i="79"/>
  <c r="L537" i="79"/>
  <c r="L538" i="79"/>
  <c r="L539" i="79"/>
  <c r="L540" i="79"/>
  <c r="L541" i="79"/>
  <c r="L542" i="79"/>
  <c r="L543" i="79"/>
  <c r="L544" i="79"/>
  <c r="L545" i="79"/>
  <c r="L546" i="79"/>
  <c r="L547" i="79"/>
  <c r="L548" i="79"/>
  <c r="L549" i="79"/>
  <c r="L550" i="79"/>
  <c r="L551" i="79"/>
  <c r="L552" i="79"/>
  <c r="L553" i="79"/>
  <c r="L554" i="79"/>
  <c r="L555" i="79"/>
  <c r="L556" i="79"/>
  <c r="L557" i="79"/>
  <c r="L558" i="79"/>
  <c r="L559" i="79"/>
  <c r="L560" i="79"/>
  <c r="L561" i="79"/>
  <c r="L562" i="79"/>
  <c r="L563" i="79"/>
  <c r="L564" i="79"/>
  <c r="L565" i="79"/>
  <c r="L566" i="79"/>
  <c r="L567" i="79"/>
  <c r="L568" i="79"/>
  <c r="L569" i="79"/>
  <c r="L570" i="79"/>
  <c r="L571" i="79"/>
  <c r="L572" i="79"/>
  <c r="L573" i="79"/>
  <c r="L574" i="79"/>
  <c r="L575" i="79"/>
  <c r="L576" i="79"/>
  <c r="L577" i="79"/>
  <c r="L578" i="79"/>
  <c r="L579" i="79"/>
  <c r="L580" i="79"/>
  <c r="L581" i="79"/>
  <c r="L582" i="79"/>
  <c r="L583" i="79"/>
  <c r="L584" i="79"/>
  <c r="L585" i="79"/>
  <c r="L586" i="79"/>
  <c r="L587" i="79"/>
  <c r="L588" i="79"/>
  <c r="L589" i="79"/>
  <c r="L590" i="79"/>
  <c r="L591" i="79"/>
  <c r="L592" i="79"/>
  <c r="L593" i="79"/>
  <c r="L594" i="79"/>
  <c r="L595" i="79"/>
  <c r="L596" i="79"/>
  <c r="L597" i="79"/>
  <c r="L598" i="79"/>
  <c r="L599" i="79"/>
  <c r="L600" i="79"/>
  <c r="L601" i="79"/>
  <c r="L602" i="79"/>
  <c r="L603" i="79"/>
  <c r="L604" i="79"/>
  <c r="L605" i="79"/>
  <c r="L606" i="79"/>
  <c r="L607" i="79"/>
  <c r="L608" i="79"/>
  <c r="L609" i="79"/>
  <c r="L610" i="79"/>
  <c r="L611" i="79"/>
  <c r="L612" i="79"/>
  <c r="L613" i="79"/>
  <c r="L614" i="79"/>
  <c r="L615" i="79"/>
  <c r="L616" i="79"/>
  <c r="L617" i="79"/>
  <c r="L618" i="79"/>
  <c r="L619" i="79"/>
  <c r="L620" i="79"/>
  <c r="L621" i="79"/>
  <c r="L622" i="79"/>
  <c r="L623" i="79"/>
  <c r="L624" i="79"/>
  <c r="L625" i="79"/>
  <c r="L626" i="79"/>
  <c r="L627" i="79"/>
  <c r="L628" i="79"/>
  <c r="L629" i="79"/>
  <c r="L630" i="79"/>
  <c r="L631" i="79"/>
  <c r="L632" i="79"/>
  <c r="L633" i="79"/>
  <c r="L634" i="79"/>
  <c r="L635" i="79"/>
  <c r="L636" i="79"/>
  <c r="L637" i="79"/>
  <c r="L638" i="79"/>
  <c r="L639" i="79"/>
  <c r="L640" i="79"/>
  <c r="L641" i="79"/>
  <c r="L642" i="79"/>
  <c r="L643" i="79"/>
  <c r="L644" i="79"/>
  <c r="L645" i="79"/>
  <c r="L646" i="79"/>
  <c r="L647" i="79"/>
  <c r="L648" i="79"/>
  <c r="L649" i="79"/>
  <c r="L650" i="79"/>
  <c r="L651" i="79"/>
  <c r="L652" i="79"/>
  <c r="L653" i="79"/>
  <c r="L654" i="79"/>
  <c r="L655" i="79"/>
  <c r="L656" i="79"/>
  <c r="L657" i="79"/>
  <c r="L658" i="79"/>
  <c r="L659" i="79"/>
  <c r="L660" i="79"/>
  <c r="L661" i="79"/>
  <c r="L662" i="79"/>
  <c r="L663" i="79"/>
  <c r="L664" i="79"/>
  <c r="L665" i="79"/>
  <c r="L666" i="79"/>
  <c r="L667" i="79"/>
  <c r="L668" i="79"/>
  <c r="L669" i="79"/>
  <c r="L670" i="79"/>
  <c r="L671" i="79"/>
  <c r="L672" i="79"/>
  <c r="L673" i="79"/>
  <c r="L674" i="79"/>
  <c r="L675" i="79"/>
  <c r="L676" i="79"/>
  <c r="L677" i="79"/>
  <c r="L678" i="79"/>
  <c r="L679" i="79"/>
  <c r="L680" i="79"/>
  <c r="L681" i="79"/>
  <c r="L682" i="79"/>
  <c r="L683" i="79"/>
  <c r="L684" i="79"/>
  <c r="L685" i="79"/>
  <c r="L686" i="79"/>
  <c r="L687" i="79"/>
  <c r="L688" i="79"/>
  <c r="L689" i="79"/>
  <c r="L690" i="79"/>
  <c r="L691" i="79"/>
  <c r="L692" i="79"/>
  <c r="L693" i="79"/>
  <c r="L694" i="79"/>
  <c r="L695" i="79"/>
  <c r="L696" i="79"/>
  <c r="L697" i="79"/>
  <c r="L698" i="79"/>
  <c r="L699" i="79"/>
  <c r="L700" i="79"/>
  <c r="L701" i="79"/>
  <c r="L702" i="79"/>
  <c r="L703" i="79"/>
  <c r="L704" i="79"/>
  <c r="L705" i="79"/>
  <c r="L706" i="79"/>
  <c r="L707" i="79"/>
  <c r="L708" i="79"/>
  <c r="L709" i="79"/>
  <c r="L710" i="79"/>
  <c r="L711" i="79"/>
  <c r="L712" i="79"/>
  <c r="L713" i="79"/>
  <c r="L714" i="79"/>
  <c r="L715" i="79"/>
  <c r="L716" i="79"/>
  <c r="L717" i="79"/>
  <c r="L718" i="79"/>
  <c r="L719" i="79"/>
  <c r="L720" i="79"/>
  <c r="L721" i="79"/>
  <c r="L722" i="79"/>
  <c r="L723" i="79"/>
  <c r="L724" i="79"/>
  <c r="L725" i="79"/>
  <c r="L726" i="79"/>
  <c r="L727" i="79"/>
  <c r="L728" i="79"/>
  <c r="L729" i="79"/>
  <c r="L730" i="79"/>
  <c r="L731" i="79"/>
  <c r="L732" i="79"/>
  <c r="L733" i="79"/>
  <c r="L734" i="79"/>
  <c r="L735" i="79"/>
  <c r="L736" i="79"/>
  <c r="L737" i="79"/>
  <c r="L738" i="79"/>
  <c r="L739" i="79"/>
  <c r="L740" i="79"/>
  <c r="L741" i="79"/>
  <c r="L742" i="79"/>
  <c r="L743" i="79"/>
  <c r="L744" i="79"/>
  <c r="L745" i="79"/>
  <c r="L746" i="79"/>
  <c r="L747" i="79"/>
  <c r="L748" i="79"/>
  <c r="L749" i="79"/>
  <c r="L750" i="79"/>
  <c r="L751" i="79"/>
  <c r="L752" i="79"/>
  <c r="L753" i="79"/>
  <c r="L754" i="79"/>
  <c r="L755" i="79"/>
  <c r="L756" i="79"/>
  <c r="L757" i="79"/>
  <c r="L758" i="79"/>
  <c r="L759" i="79"/>
  <c r="L760" i="79"/>
  <c r="L761" i="79"/>
  <c r="L762" i="79"/>
  <c r="L763" i="79"/>
  <c r="L764" i="79"/>
  <c r="L765" i="79"/>
  <c r="L766" i="79"/>
  <c r="L767" i="79"/>
  <c r="L768" i="79"/>
  <c r="L769" i="79"/>
  <c r="L770" i="79"/>
  <c r="L771" i="79"/>
  <c r="L772" i="79"/>
  <c r="L773" i="79"/>
  <c r="L774" i="79"/>
  <c r="L775" i="79"/>
  <c r="L776" i="79"/>
  <c r="L777" i="79"/>
  <c r="L778" i="79"/>
  <c r="L779" i="79"/>
  <c r="L780" i="79"/>
  <c r="L781" i="79"/>
  <c r="L782" i="79"/>
  <c r="L783" i="79"/>
  <c r="L784" i="79"/>
  <c r="L785" i="79"/>
  <c r="L786" i="79"/>
  <c r="L787" i="79"/>
  <c r="L788" i="79"/>
  <c r="L789" i="79"/>
  <c r="L790" i="79"/>
  <c r="L791" i="79"/>
  <c r="L792" i="79"/>
  <c r="L793" i="79"/>
  <c r="L794" i="79"/>
  <c r="L795" i="79"/>
  <c r="L796" i="79"/>
  <c r="L797" i="79"/>
  <c r="L798" i="79"/>
  <c r="L799" i="79"/>
  <c r="L800" i="79"/>
  <c r="L801" i="79"/>
  <c r="L802" i="79"/>
  <c r="L803" i="79"/>
  <c r="L804" i="79"/>
  <c r="L805" i="79"/>
  <c r="L806" i="79"/>
  <c r="L807" i="79"/>
  <c r="L808" i="79"/>
  <c r="L809" i="79"/>
  <c r="L810" i="79"/>
  <c r="L811" i="79"/>
  <c r="L812" i="79"/>
  <c r="L813" i="79"/>
  <c r="L814" i="79"/>
  <c r="L815" i="79"/>
  <c r="L816" i="79"/>
  <c r="L817" i="79"/>
  <c r="L818" i="79"/>
  <c r="L819" i="79"/>
  <c r="L820" i="79"/>
  <c r="L821" i="79"/>
  <c r="L822" i="79"/>
  <c r="L823" i="79"/>
  <c r="L824" i="79"/>
  <c r="L825" i="79"/>
  <c r="L826" i="79"/>
  <c r="L827" i="79"/>
  <c r="L828" i="79"/>
  <c r="L829" i="79"/>
  <c r="L830" i="79"/>
  <c r="L831" i="79"/>
  <c r="L832" i="79"/>
  <c r="L833" i="79"/>
  <c r="L834" i="79"/>
  <c r="L835" i="79"/>
  <c r="L836" i="79"/>
  <c r="L837" i="79"/>
  <c r="L838" i="79"/>
  <c r="L839" i="79"/>
  <c r="L840" i="79"/>
  <c r="L841" i="79"/>
  <c r="L842" i="79"/>
  <c r="L843" i="79"/>
  <c r="L844" i="79"/>
  <c r="L845" i="79"/>
  <c r="L846" i="79"/>
  <c r="L847" i="79"/>
  <c r="L848" i="79"/>
  <c r="L849" i="79"/>
  <c r="L850" i="79"/>
  <c r="L851" i="79"/>
  <c r="L852" i="79"/>
  <c r="L853" i="79"/>
  <c r="L854" i="79"/>
  <c r="L855" i="79"/>
  <c r="L856" i="79"/>
  <c r="L857" i="79"/>
  <c r="L858" i="79"/>
  <c r="L859" i="79"/>
  <c r="L860" i="79"/>
  <c r="L861" i="79"/>
  <c r="L862" i="79"/>
  <c r="L863" i="79"/>
  <c r="L864" i="79"/>
  <c r="L865" i="79"/>
  <c r="L866" i="79"/>
  <c r="L867" i="79"/>
  <c r="L868" i="79"/>
  <c r="L869" i="79"/>
  <c r="L870" i="79"/>
  <c r="L871" i="79"/>
  <c r="L872" i="79"/>
  <c r="L873" i="79"/>
  <c r="L874" i="79"/>
  <c r="L875" i="79"/>
  <c r="L876" i="79"/>
  <c r="L877" i="79"/>
  <c r="L878" i="79"/>
  <c r="L879" i="79"/>
  <c r="L880" i="79"/>
  <c r="L881" i="79"/>
  <c r="L882" i="79"/>
  <c r="L883" i="79"/>
  <c r="L884" i="79"/>
  <c r="L885" i="79"/>
  <c r="L886" i="79"/>
  <c r="L887" i="79"/>
  <c r="L888" i="79"/>
  <c r="L889" i="79"/>
  <c r="L890" i="79"/>
  <c r="L891" i="79"/>
  <c r="L892" i="79"/>
  <c r="L893" i="79"/>
  <c r="L894" i="79"/>
  <c r="L895" i="79"/>
  <c r="L896" i="79"/>
  <c r="L897" i="79"/>
  <c r="L898" i="79"/>
  <c r="L899" i="79"/>
  <c r="L900" i="79"/>
  <c r="L901" i="79"/>
  <c r="L902" i="79"/>
  <c r="L903" i="79"/>
  <c r="L904" i="79"/>
  <c r="L905" i="79"/>
  <c r="L906" i="79"/>
  <c r="L907" i="79"/>
  <c r="L908" i="79"/>
  <c r="L909" i="79"/>
  <c r="L910" i="79"/>
  <c r="L911" i="79"/>
  <c r="L912" i="79"/>
  <c r="L913" i="79"/>
  <c r="L914" i="79"/>
  <c r="L915" i="79"/>
  <c r="L916" i="79"/>
  <c r="L917" i="79"/>
  <c r="L918" i="79"/>
  <c r="L919" i="79"/>
  <c r="L920" i="79"/>
  <c r="L921" i="79"/>
  <c r="L922" i="79"/>
  <c r="L923" i="79"/>
  <c r="L924" i="79"/>
  <c r="L925" i="79"/>
  <c r="L926" i="79"/>
  <c r="L927" i="79"/>
  <c r="L928" i="79"/>
  <c r="L929" i="79"/>
  <c r="L930" i="79"/>
  <c r="L931" i="79"/>
  <c r="L932" i="79"/>
  <c r="L933" i="79"/>
  <c r="L934" i="79"/>
  <c r="L935" i="79"/>
  <c r="L936" i="79"/>
  <c r="L937" i="79"/>
  <c r="L938" i="79"/>
  <c r="L939" i="79"/>
  <c r="L940" i="79"/>
  <c r="L941" i="79"/>
  <c r="L942" i="79"/>
  <c r="L943" i="79"/>
  <c r="L944" i="79"/>
  <c r="L945" i="79"/>
  <c r="L946" i="79"/>
  <c r="L947" i="79"/>
  <c r="L948" i="79"/>
  <c r="L949" i="79"/>
  <c r="L950" i="79"/>
  <c r="L951" i="79"/>
  <c r="L952" i="79"/>
  <c r="L953" i="79"/>
  <c r="L954" i="79"/>
  <c r="L955" i="79"/>
  <c r="L956" i="79"/>
  <c r="L957" i="79"/>
  <c r="L958" i="79"/>
  <c r="L959" i="79"/>
  <c r="L960" i="79"/>
  <c r="L961" i="79"/>
  <c r="L962" i="79"/>
  <c r="L963" i="79"/>
  <c r="L964" i="79"/>
  <c r="L965" i="79"/>
  <c r="L966" i="79"/>
  <c r="L967" i="79"/>
  <c r="L968" i="79"/>
  <c r="L969" i="79"/>
  <c r="L970" i="79"/>
  <c r="L971" i="79"/>
  <c r="L972" i="79"/>
  <c r="L973" i="79"/>
  <c r="L974" i="79"/>
  <c r="L975" i="79"/>
  <c r="L976" i="79"/>
  <c r="L31" i="79"/>
  <c r="I51" i="49"/>
  <c r="D27" i="79" l="1"/>
  <c r="D26" i="79"/>
</calcChain>
</file>

<file path=xl/sharedStrings.xml><?xml version="1.0" encoding="utf-8"?>
<sst xmlns="http://schemas.openxmlformats.org/spreadsheetml/2006/main" count="5201" uniqueCount="2746">
  <si>
    <t>¡Bienvenido a la herramienta de apoyo a la presupuestación de la Categoría de Eventos, Actividades y Mercadeo!</t>
  </si>
  <si>
    <t>Esta  herramienta es para el uso exclusivo de la Alcaldía de Medellín. Queda terminantemente prohibida la reproducción total o parcial o divulgación de su contenido a cualquier otra persona sin el consentimiento previo por escrito de la Secretaría de Suministros y Servicios</t>
  </si>
  <si>
    <t>Módulo de presupuestación</t>
  </si>
  <si>
    <t>Costo Variable</t>
  </si>
  <si>
    <t>Descripción</t>
  </si>
  <si>
    <t>Caracteristicas</t>
  </si>
  <si>
    <t>Rango</t>
  </si>
  <si>
    <t>Precio Total antes de  IVA</t>
  </si>
  <si>
    <t>Condiciones generales</t>
  </si>
  <si>
    <t>Tarifarios</t>
  </si>
  <si>
    <r>
      <t>A continuación se presentan los tarifarios con los ítems más requeridos. Para mayor información de cada uno, dar click en '</t>
    </r>
    <r>
      <rPr>
        <i/>
        <sz val="12"/>
        <color theme="1"/>
        <rFont val="Arial"/>
        <family val="2"/>
      </rPr>
      <t>Ir a perfil</t>
    </r>
    <r>
      <rPr>
        <sz val="12"/>
        <color theme="1"/>
        <rFont val="Arial"/>
        <family val="2"/>
      </rPr>
      <t>'</t>
    </r>
  </si>
  <si>
    <t>TARIFARIOS</t>
  </si>
  <si>
    <t>Alimentación</t>
  </si>
  <si>
    <t>Ir a perfil</t>
  </si>
  <si>
    <t>1. Alimentación</t>
  </si>
  <si>
    <t>No. De Referencia</t>
  </si>
  <si>
    <t>Precio referencia antes de IVA</t>
  </si>
  <si>
    <t>Agregar presupuesto</t>
  </si>
  <si>
    <t>Costo variable</t>
  </si>
  <si>
    <t>AL 0004</t>
  </si>
  <si>
    <t>Botella de agua</t>
  </si>
  <si>
    <t>AL 0007</t>
  </si>
  <si>
    <t xml:space="preserve">Botella de agua </t>
  </si>
  <si>
    <t>AL 0010</t>
  </si>
  <si>
    <t>Botella de agua con gas</t>
  </si>
  <si>
    <t>AL 0013</t>
  </si>
  <si>
    <t>Alquiler de dispensador de agua</t>
  </si>
  <si>
    <r>
      <t xml:space="preserve">Temperaturas del agua: Caliente, Fría
</t>
    </r>
    <r>
      <rPr>
        <b/>
        <sz val="11"/>
        <rFont val="Calibri"/>
        <family val="2"/>
      </rPr>
      <t xml:space="preserve">Material del tanque: </t>
    </r>
    <r>
      <rPr>
        <sz val="11"/>
        <rFont val="Calibri"/>
        <family val="2"/>
      </rPr>
      <t xml:space="preserve">Polipropileno
Temperatura mínima - Temperatura máxima: 3 °C - 85 °C
</t>
    </r>
    <r>
      <rPr>
        <b/>
        <sz val="11"/>
        <rFont val="Calibri"/>
        <family val="2"/>
      </rPr>
      <t>Lugar de colocación:</t>
    </r>
    <r>
      <rPr>
        <sz val="11"/>
        <rFont val="Calibri"/>
        <family val="2"/>
      </rPr>
      <t xml:space="preserve"> De mesa
Tipos de carga: Bidón
</t>
    </r>
    <r>
      <rPr>
        <b/>
        <sz val="11"/>
        <rFont val="Calibri"/>
        <family val="2"/>
      </rPr>
      <t>Es industrial:</t>
    </r>
    <r>
      <rPr>
        <sz val="11"/>
        <rFont val="Calibri"/>
        <family val="2"/>
      </rPr>
      <t xml:space="preserve"> No
Capacidad máxima de agua: 19 L
Altura x Ancho x Profundidad: 37.8 cm x 30.8 cm x 33.9 cm
</t>
    </r>
    <r>
      <rPr>
        <b/>
        <sz val="11"/>
        <rFont val="Calibri"/>
        <family val="2"/>
      </rPr>
      <t>Posición de carga:</t>
    </r>
    <r>
      <rPr>
        <sz val="11"/>
        <rFont val="Calibri"/>
        <family val="2"/>
      </rPr>
      <t xml:space="preserve"> Superior
</t>
    </r>
    <r>
      <rPr>
        <b/>
        <sz val="11"/>
        <rFont val="Calibri"/>
        <family val="2"/>
      </rPr>
      <t>Cantidad de canillas:</t>
    </r>
    <r>
      <rPr>
        <sz val="11"/>
        <rFont val="Calibri"/>
        <family val="2"/>
      </rPr>
      <t xml:space="preserve"> 2
Con bandeja recolectora: Sí
</t>
    </r>
    <r>
      <rPr>
        <b/>
        <sz val="11"/>
        <rFont val="Calibri"/>
        <family val="2"/>
      </rPr>
      <t>Con indicador LED:</t>
    </r>
    <r>
      <rPr>
        <sz val="11"/>
        <rFont val="Calibri"/>
        <family val="2"/>
      </rPr>
      <t xml:space="preserve"> Sí
</t>
    </r>
    <r>
      <rPr>
        <b/>
        <sz val="11"/>
        <rFont val="Calibri"/>
        <family val="2"/>
      </rPr>
      <t>Incluye:</t>
    </r>
    <r>
      <rPr>
        <sz val="11"/>
        <rFont val="Calibri"/>
        <family val="2"/>
      </rPr>
      <t xml:space="preserve"> montaje, desmontaje y transporte</t>
    </r>
  </si>
  <si>
    <t>AL 0016</t>
  </si>
  <si>
    <t>Alquiler Botellón de Agua</t>
  </si>
  <si>
    <r>
      <t xml:space="preserve">Botellones de agua reutilizable BPA Free.
Producto Ecológico, fabricado en policarbonato virgen de alto impacto libre de olor y sabor a plástico, transparente como el vidrio ideal para almacenar agua fresca, potable, purificada, por mucho tiempo y en forma segura.
</t>
    </r>
    <r>
      <rPr>
        <b/>
        <sz val="11"/>
        <rFont val="Calibri"/>
        <family val="2"/>
      </rPr>
      <t xml:space="preserve">Cantidad: </t>
    </r>
    <r>
      <rPr>
        <sz val="11"/>
        <rFont val="Calibri"/>
        <family val="2"/>
      </rPr>
      <t>20 Lts</t>
    </r>
  </si>
  <si>
    <t>AL 0019</t>
  </si>
  <si>
    <t>Jugo en caja</t>
  </si>
  <si>
    <t>AL 0020</t>
  </si>
  <si>
    <t>AL 0021</t>
  </si>
  <si>
    <t>AL 0022</t>
  </si>
  <si>
    <t>Gaseosa</t>
  </si>
  <si>
    <r>
      <t xml:space="preserve">Gaseosa de 400 ml
</t>
    </r>
    <r>
      <rPr>
        <b/>
        <sz val="11"/>
        <rFont val="Calibri"/>
        <family val="2"/>
        <scheme val="minor"/>
      </rPr>
      <t>Sabor:</t>
    </r>
    <r>
      <rPr>
        <sz val="11"/>
        <rFont val="Calibri"/>
        <family val="2"/>
        <scheme val="minor"/>
      </rPr>
      <t xml:space="preserve"> según indicaciones de la Secretaría</t>
    </r>
  </si>
  <si>
    <t>Jugo de fruta natural o fusión</t>
  </si>
  <si>
    <t>AL 0031</t>
  </si>
  <si>
    <t>Frappé de frutas</t>
  </si>
  <si>
    <r>
      <rPr>
        <b/>
        <sz val="11"/>
        <rFont val="Calibri"/>
        <family val="2"/>
        <scheme val="minor"/>
      </rPr>
      <t xml:space="preserve">Sabor: </t>
    </r>
    <r>
      <rPr>
        <sz val="11"/>
        <rFont val="Calibri"/>
        <family val="2"/>
        <scheme val="minor"/>
      </rPr>
      <t xml:space="preserve"> frutas tropicales o fusión (sin licor)
</t>
    </r>
    <r>
      <rPr>
        <b/>
        <sz val="11"/>
        <rFont val="Calibri"/>
        <family val="2"/>
        <scheme val="minor"/>
      </rPr>
      <t>Cantidad:</t>
    </r>
    <r>
      <rPr>
        <sz val="11"/>
        <rFont val="Calibri"/>
        <family val="2"/>
        <scheme val="minor"/>
      </rPr>
      <t xml:space="preserve"> mínimo 300 ml
</t>
    </r>
    <r>
      <rPr>
        <b/>
        <sz val="11"/>
        <rFont val="Calibri"/>
        <family val="2"/>
        <scheme val="minor"/>
      </rPr>
      <t>Presentación:</t>
    </r>
    <r>
      <rPr>
        <sz val="11"/>
        <rFont val="Calibri"/>
        <family val="2"/>
        <scheme val="minor"/>
      </rPr>
      <t xml:space="preserve"> servido en copa de vidrio con fruta decorativa</t>
    </r>
  </si>
  <si>
    <t>AL 0032</t>
  </si>
  <si>
    <t>AL 0033</t>
  </si>
  <si>
    <t>AL 0036</t>
  </si>
  <si>
    <r>
      <t xml:space="preserve">Bebida caliente de café y aromática recién preparada en termo.
</t>
    </r>
    <r>
      <rPr>
        <b/>
        <sz val="11"/>
        <rFont val="Calibri"/>
        <family val="2"/>
        <scheme val="minor"/>
      </rPr>
      <t>Presentación:</t>
    </r>
    <r>
      <rPr>
        <sz val="11"/>
        <rFont val="Calibri"/>
        <family val="2"/>
        <scheme val="minor"/>
      </rPr>
      <t xml:space="preserve"> vasos ecológicos de 4 y 6 oz, acompañado de azúcar y mezcladores </t>
    </r>
  </si>
  <si>
    <r>
      <t xml:space="preserve">Bebida caliente de café y aromática recién preparada en termo.
</t>
    </r>
    <r>
      <rPr>
        <b/>
        <sz val="11"/>
        <rFont val="Calibri"/>
        <family val="2"/>
        <scheme val="minor"/>
      </rPr>
      <t>Presentación:</t>
    </r>
    <r>
      <rPr>
        <sz val="11"/>
        <rFont val="Calibri"/>
        <family val="2"/>
        <scheme val="minor"/>
      </rPr>
      <t xml:space="preserve"> vasos ecológicos de 4 y 6 oz, acompañado de azúcar y mezcladores</t>
    </r>
  </si>
  <si>
    <t>AL 0039</t>
  </si>
  <si>
    <r>
      <t xml:space="preserve">Estación con bebida caliente de café recién preparada en cafetera de goteo (greca) y aromática de bolsita.
</t>
    </r>
    <r>
      <rPr>
        <b/>
        <sz val="11"/>
        <rFont val="Calibri"/>
        <family val="2"/>
        <scheme val="minor"/>
      </rPr>
      <t xml:space="preserve">Presentación: </t>
    </r>
    <r>
      <rPr>
        <sz val="11"/>
        <rFont val="Calibri"/>
        <family val="2"/>
        <scheme val="minor"/>
      </rPr>
      <t xml:space="preserve">vasos ecológicos de 4 y 6 oz, acompañado de azúcar y mezcladores.
</t>
    </r>
    <r>
      <rPr>
        <b/>
        <sz val="11"/>
        <rFont val="Calibri"/>
        <family val="2"/>
        <scheme val="minor"/>
      </rPr>
      <t>Incluye:</t>
    </r>
    <r>
      <rPr>
        <sz val="11"/>
        <rFont val="Calibri"/>
        <family val="2"/>
        <scheme val="minor"/>
      </rPr>
      <t xml:space="preserve"> persona que realice el servicio de entrega y limpieza de la estación durante 8 horas. Debe llevar extensión de mínimo 15 mtr de cable encauchetado de mínimo 3x14.</t>
    </r>
  </si>
  <si>
    <t>AL 0040</t>
  </si>
  <si>
    <t>AL 0041</t>
  </si>
  <si>
    <t>AL 0042</t>
  </si>
  <si>
    <r>
      <t xml:space="preserve">Máquina dispensadora automática de café (corto, largo, cappuccino y aromática) 
</t>
    </r>
    <r>
      <rPr>
        <b/>
        <sz val="11"/>
        <rFont val="Calibri"/>
        <family val="2"/>
        <scheme val="minor"/>
      </rPr>
      <t>Incluye:</t>
    </r>
    <r>
      <rPr>
        <sz val="11"/>
        <rFont val="Calibri"/>
        <family val="2"/>
        <scheme val="minor"/>
      </rPr>
      <t xml:space="preserve"> insumos (leche, café, azúcar, vasos desechables y mezcladores)</t>
    </r>
  </si>
  <si>
    <t>AL 0043</t>
  </si>
  <si>
    <t>AL 0044</t>
  </si>
  <si>
    <t>AL 0045</t>
  </si>
  <si>
    <r>
      <t xml:space="preserve">Estación de café, agua y aromática
</t>
    </r>
    <r>
      <rPr>
        <b/>
        <sz val="11"/>
        <rFont val="Calibri"/>
        <family val="2"/>
        <scheme val="minor"/>
      </rPr>
      <t xml:space="preserve">Incluye: </t>
    </r>
    <r>
      <rPr>
        <sz val="11"/>
        <rFont val="Calibri"/>
        <family val="2"/>
        <scheme val="minor"/>
      </rPr>
      <t xml:space="preserve">azúcar, endulzante, galletas (dulces o saladas).
</t>
    </r>
    <r>
      <rPr>
        <b/>
        <sz val="11"/>
        <rFont val="Calibri"/>
        <family val="2"/>
        <scheme val="minor"/>
      </rPr>
      <t xml:space="preserve">presentación: </t>
    </r>
    <r>
      <rPr>
        <sz val="11"/>
        <rFont val="Calibri"/>
        <family val="2"/>
        <scheme val="minor"/>
      </rPr>
      <t>vajilla cuadrada</t>
    </r>
  </si>
  <si>
    <t>AL 0046</t>
  </si>
  <si>
    <t>AL 0050</t>
  </si>
  <si>
    <t>Desayuno Tipo buffet</t>
  </si>
  <si>
    <r>
      <rPr>
        <b/>
        <sz val="11"/>
        <rFont val="Calibri"/>
        <family val="2"/>
        <scheme val="minor"/>
      </rPr>
      <t xml:space="preserve">Menú: </t>
    </r>
    <r>
      <rPr>
        <sz val="11"/>
        <rFont val="Calibri"/>
        <family val="2"/>
        <scheme val="minor"/>
      </rPr>
      <t xml:space="preserve">Huevos con aliños y jamón, pan, queso, arepa o huevos tipo omelet con porción de frutas y cereal con hojuelas y yogurt o menú a convenir.
</t>
    </r>
    <r>
      <rPr>
        <b/>
        <sz val="11"/>
        <rFont val="Calibri"/>
        <family val="2"/>
        <scheme val="minor"/>
      </rPr>
      <t>Bebida:</t>
    </r>
    <r>
      <rPr>
        <sz val="11"/>
        <rFont val="Calibri"/>
        <family val="2"/>
        <scheme val="minor"/>
      </rPr>
      <t xml:space="preserve"> Jugo 10 oz y bebida caliente 10 oz. 
</t>
    </r>
    <r>
      <rPr>
        <b/>
        <sz val="11"/>
        <rFont val="Calibri"/>
        <family val="2"/>
        <scheme val="minor"/>
      </rPr>
      <t>Presentación:</t>
    </r>
    <r>
      <rPr>
        <sz val="11"/>
        <rFont val="Calibri"/>
        <family val="2"/>
        <scheme val="minor"/>
      </rPr>
      <t xml:space="preserve"> Servido a la mesa o en tipo buffet
I</t>
    </r>
    <r>
      <rPr>
        <b/>
        <sz val="11"/>
        <rFont val="Calibri"/>
        <family val="2"/>
        <scheme val="minor"/>
      </rPr>
      <t xml:space="preserve">ncluye: </t>
    </r>
    <r>
      <rPr>
        <sz val="11"/>
        <rFont val="Calibri"/>
        <family val="2"/>
        <scheme val="minor"/>
      </rPr>
      <t>menaje (plato, cubiertos, vaso, samovar)</t>
    </r>
  </si>
  <si>
    <t>AL 0051</t>
  </si>
  <si>
    <t>AL 0052</t>
  </si>
  <si>
    <t>AL 0053</t>
  </si>
  <si>
    <t>Desayuno completo empacado</t>
  </si>
  <si>
    <t>AL 0054</t>
  </si>
  <si>
    <t>AL 0055</t>
  </si>
  <si>
    <t>AL 0058</t>
  </si>
  <si>
    <t>Refrigerio básico empacado</t>
  </si>
  <si>
    <t>AL 0059</t>
  </si>
  <si>
    <t>AL 0060</t>
  </si>
  <si>
    <t>Menú rápido</t>
  </si>
  <si>
    <t xml:space="preserve">Menú completo empacado </t>
  </si>
  <si>
    <t>Menú completo servido</t>
  </si>
  <si>
    <r>
      <rPr>
        <b/>
        <sz val="11"/>
        <rFont val="Calibri"/>
        <family val="2"/>
        <scheme val="minor"/>
      </rPr>
      <t>Proteína:</t>
    </r>
    <r>
      <rPr>
        <sz val="11"/>
        <rFont val="Calibri"/>
        <family val="2"/>
        <scheme val="minor"/>
      </rPr>
      <t xml:space="preserve"> 250 gr (res, cerdo, pollo o pescado)
</t>
    </r>
    <r>
      <rPr>
        <b/>
        <sz val="11"/>
        <rFont val="Calibri"/>
        <family val="2"/>
        <scheme val="minor"/>
      </rPr>
      <t>Acompañamiento:</t>
    </r>
    <r>
      <rPr>
        <sz val="11"/>
        <rFont val="Calibri"/>
        <family val="2"/>
        <scheme val="minor"/>
      </rPr>
      <t xml:space="preserve"> carbohidrato 150 gr, Sopa 250 ml, Fruta o ensalada vegetal 150 gr
</t>
    </r>
    <r>
      <rPr>
        <b/>
        <sz val="11"/>
        <rFont val="Calibri"/>
        <family val="2"/>
        <scheme val="minor"/>
      </rPr>
      <t>Bebida:</t>
    </r>
    <r>
      <rPr>
        <sz val="11"/>
        <rFont val="Calibri"/>
        <family val="2"/>
        <scheme val="minor"/>
      </rPr>
      <t xml:space="preserve"> jugo natural  de 200 ml
</t>
    </r>
    <r>
      <rPr>
        <b/>
        <sz val="11"/>
        <rFont val="Calibri"/>
        <family val="2"/>
        <scheme val="minor"/>
      </rPr>
      <t>Postre:</t>
    </r>
    <r>
      <rPr>
        <sz val="11"/>
        <rFont val="Calibri"/>
        <family val="2"/>
        <scheme val="minor"/>
      </rPr>
      <t xml:space="preserve"> 100 gr
</t>
    </r>
    <r>
      <rPr>
        <b/>
        <sz val="11"/>
        <rFont val="Calibri"/>
        <family val="2"/>
        <scheme val="minor"/>
      </rPr>
      <t xml:space="preserve">Presentación: </t>
    </r>
    <r>
      <rPr>
        <sz val="11"/>
        <rFont val="Calibri"/>
        <family val="2"/>
        <scheme val="minor"/>
      </rPr>
      <t xml:space="preserve">Servido a la mesa o en tipo buffet
</t>
    </r>
    <r>
      <rPr>
        <b/>
        <sz val="11"/>
        <rFont val="Calibri"/>
        <family val="2"/>
        <scheme val="minor"/>
      </rPr>
      <t>Incluye:</t>
    </r>
    <r>
      <rPr>
        <sz val="11"/>
        <rFont val="Calibri"/>
        <family val="2"/>
        <scheme val="minor"/>
      </rPr>
      <t xml:space="preserve"> menaje (plato, cubiertos, vaso, samovar)</t>
    </r>
  </si>
  <si>
    <t>AL 0076</t>
  </si>
  <si>
    <t>Wrap</t>
  </si>
  <si>
    <t>AL 0077</t>
  </si>
  <si>
    <t>AL 0078</t>
  </si>
  <si>
    <t>AL 0079</t>
  </si>
  <si>
    <t>Parfait</t>
  </si>
  <si>
    <t>AL 0080</t>
  </si>
  <si>
    <t>AL 0081</t>
  </si>
  <si>
    <t>Torta negra</t>
  </si>
  <si>
    <t>Torta casera</t>
  </si>
  <si>
    <t>Galletas</t>
  </si>
  <si>
    <t>2. Transporte</t>
  </si>
  <si>
    <t>TR 0001</t>
  </si>
  <si>
    <t>Servicio de Transporte Aeropuerto José María Córdova - automóvil</t>
  </si>
  <si>
    <t>TR 0002</t>
  </si>
  <si>
    <t>Servicio de Transporte Aeropuerto José María Córdova - van</t>
  </si>
  <si>
    <t>TR 0003</t>
  </si>
  <si>
    <t>Servicio de Transporte Aeropuerto José María Córdova - Bus</t>
  </si>
  <si>
    <t>TR 0004</t>
  </si>
  <si>
    <t>TR 0005</t>
  </si>
  <si>
    <t xml:space="preserve">Servicio de Transporte Urbano van por 12 horas </t>
  </si>
  <si>
    <t>TR 0006</t>
  </si>
  <si>
    <t>Servicio de Transporte Urbano bus por 12 horas</t>
  </si>
  <si>
    <t>TR 0007</t>
  </si>
  <si>
    <t xml:space="preserve">Servicio de Transporte a corregimientos automóvil
por 12 horas </t>
  </si>
  <si>
    <t>TR 0008</t>
  </si>
  <si>
    <t>TR 0009</t>
  </si>
  <si>
    <t>TR 0010</t>
  </si>
  <si>
    <t>TR 0011</t>
  </si>
  <si>
    <t>TR 0012</t>
  </si>
  <si>
    <t>TR 0013</t>
  </si>
  <si>
    <t>TR 0014</t>
  </si>
  <si>
    <t xml:space="preserve">Servicio de Transporte van, Medellín-Santa Elena </t>
  </si>
  <si>
    <t>TR 0015</t>
  </si>
  <si>
    <t>Servicio de Transporte van, Medellín-AltaVista</t>
  </si>
  <si>
    <t>TR 0016</t>
  </si>
  <si>
    <t>Servicio de Transporte van, Medellín-Palmitas</t>
  </si>
  <si>
    <t>TR 0017</t>
  </si>
  <si>
    <t>Servicio de Transporte van, Medellín-San Cristóbal</t>
  </si>
  <si>
    <t>TR 0018</t>
  </si>
  <si>
    <t>Servicio de Transporte van, Medellín-San Antonio de Prado</t>
  </si>
  <si>
    <t>TR 0019</t>
  </si>
  <si>
    <t>Servicio de Transporte bus, Medellín-Santa Elena</t>
  </si>
  <si>
    <t>TR 0020</t>
  </si>
  <si>
    <t>Servicio de Transporte bus, Medellín-Altavista</t>
  </si>
  <si>
    <t>TR 0021</t>
  </si>
  <si>
    <t>Servicio de Transporte bus, Medellín-Palmitas</t>
  </si>
  <si>
    <t>TR 0022</t>
  </si>
  <si>
    <t>Servicio de Transporte bus, Medellín-San Cristóbal</t>
  </si>
  <si>
    <t>TR 0023</t>
  </si>
  <si>
    <t>Servicio de Transporte bus, Medellín-San Antonio de Prado</t>
  </si>
  <si>
    <t>TR 0024</t>
  </si>
  <si>
    <t>Servicio de vehículo Blindado</t>
  </si>
  <si>
    <t>TR 0025</t>
  </si>
  <si>
    <t>Servicio de Transporte San Jerónimo - Bus</t>
  </si>
  <si>
    <t>TR 0026</t>
  </si>
  <si>
    <t>Servicio de Transporte Santa Fe de Antioquia - Bus</t>
  </si>
  <si>
    <t>TR 0027</t>
  </si>
  <si>
    <t>Servicio de Transporte Girardota - Bus</t>
  </si>
  <si>
    <t>TR 0028</t>
  </si>
  <si>
    <t>Servicio de Transporte Copacabana  - Bus</t>
  </si>
  <si>
    <t>TR 0029</t>
  </si>
  <si>
    <t>Servicio de Transporte corregimientos automóvil por recorrido</t>
  </si>
  <si>
    <t>3. Impresión</t>
  </si>
  <si>
    <t>IM 0001</t>
  </si>
  <si>
    <t xml:space="preserve">Impresión de volantes
</t>
  </si>
  <si>
    <r>
      <rPr>
        <b/>
        <sz val="11"/>
        <rFont val="Calibri"/>
        <family val="2"/>
        <scheme val="minor"/>
      </rPr>
      <t xml:space="preserve">Tamaño: </t>
    </r>
    <r>
      <rPr>
        <sz val="11"/>
        <rFont val="Calibri"/>
        <family val="2"/>
        <scheme val="minor"/>
      </rPr>
      <t xml:space="preserve">media carta 21,59 cm x 14 cm 
</t>
    </r>
    <r>
      <rPr>
        <b/>
        <sz val="11"/>
        <rFont val="Calibri"/>
        <family val="2"/>
        <scheme val="minor"/>
      </rPr>
      <t>Tintas:</t>
    </r>
    <r>
      <rPr>
        <sz val="11"/>
        <rFont val="Calibri"/>
        <family val="2"/>
        <scheme val="minor"/>
      </rPr>
      <t xml:space="preserve"> 4x0
</t>
    </r>
    <r>
      <rPr>
        <b/>
        <sz val="11"/>
        <rFont val="Calibri"/>
        <family val="2"/>
        <scheme val="minor"/>
      </rPr>
      <t xml:space="preserve">Material: </t>
    </r>
    <r>
      <rPr>
        <sz val="11"/>
        <rFont val="Calibri"/>
        <family val="2"/>
        <scheme val="minor"/>
      </rPr>
      <t>propalcote 115</t>
    </r>
  </si>
  <si>
    <t>IM 0002</t>
  </si>
  <si>
    <t>IM 0003</t>
  </si>
  <si>
    <t>IM 0004</t>
  </si>
  <si>
    <t xml:space="preserve">Impresión de plegables 4 cuerpos </t>
  </si>
  <si>
    <r>
      <rPr>
        <b/>
        <sz val="11"/>
        <rFont val="Calibri"/>
        <family val="2"/>
        <scheme val="minor"/>
      </rPr>
      <t xml:space="preserve">Tamaño: </t>
    </r>
    <r>
      <rPr>
        <sz val="11"/>
        <rFont val="Calibri"/>
        <family val="2"/>
        <scheme val="minor"/>
      </rPr>
      <t xml:space="preserve">28x21.5cm (Abierto) y  14 x 21,5 cm (Cerrado)
</t>
    </r>
    <r>
      <rPr>
        <b/>
        <sz val="11"/>
        <rFont val="Calibri"/>
        <family val="2"/>
        <scheme val="minor"/>
      </rPr>
      <t>Material:</t>
    </r>
    <r>
      <rPr>
        <sz val="11"/>
        <rFont val="Calibri"/>
        <family val="2"/>
        <scheme val="minor"/>
      </rPr>
      <t xml:space="preserve"> propalmate 115gr
</t>
    </r>
    <r>
      <rPr>
        <b/>
        <sz val="11"/>
        <rFont val="Calibri"/>
        <family val="2"/>
        <scheme val="minor"/>
      </rPr>
      <t>Tintas:</t>
    </r>
    <r>
      <rPr>
        <sz val="11"/>
        <rFont val="Calibri"/>
        <family val="2"/>
        <scheme val="minor"/>
      </rPr>
      <t xml:space="preserve"> 4x4
</t>
    </r>
    <r>
      <rPr>
        <b/>
        <sz val="11"/>
        <rFont val="Calibri"/>
        <family val="2"/>
        <scheme val="minor"/>
      </rPr>
      <t>Acabados:</t>
    </r>
    <r>
      <rPr>
        <sz val="11"/>
        <rFont val="Calibri"/>
        <family val="2"/>
        <scheme val="minor"/>
      </rPr>
      <t xml:space="preserve"> Plegado 1 vez</t>
    </r>
  </si>
  <si>
    <t>IM 0005</t>
  </si>
  <si>
    <t>Impresión de plegables 6 cuerpos</t>
  </si>
  <si>
    <t>IM 0006</t>
  </si>
  <si>
    <t>Impresión de afiche de 35x50 cms en propalcote</t>
  </si>
  <si>
    <r>
      <rPr>
        <b/>
        <sz val="11"/>
        <rFont val="Calibri"/>
        <family val="2"/>
        <scheme val="minor"/>
      </rPr>
      <t>Material:</t>
    </r>
    <r>
      <rPr>
        <sz val="11"/>
        <rFont val="Calibri"/>
        <family val="2"/>
        <scheme val="minor"/>
      </rPr>
      <t xml:space="preserve"> propalcote 115
</t>
    </r>
    <r>
      <rPr>
        <b/>
        <sz val="11"/>
        <rFont val="Calibri"/>
        <family val="2"/>
        <scheme val="minor"/>
      </rPr>
      <t>Tamaño:</t>
    </r>
    <r>
      <rPr>
        <sz val="11"/>
        <rFont val="Calibri"/>
        <family val="2"/>
        <scheme val="minor"/>
      </rPr>
      <t xml:space="preserve"> 35 x50 cms 
</t>
    </r>
    <r>
      <rPr>
        <b/>
        <sz val="11"/>
        <rFont val="Calibri"/>
        <family val="2"/>
        <scheme val="minor"/>
      </rPr>
      <t>Tintas:</t>
    </r>
    <r>
      <rPr>
        <sz val="11"/>
        <rFont val="Calibri"/>
        <family val="2"/>
        <scheme val="minor"/>
      </rPr>
      <t xml:space="preserve"> full color una cara</t>
    </r>
  </si>
  <si>
    <t>IM 0007</t>
  </si>
  <si>
    <r>
      <rPr>
        <b/>
        <sz val="11"/>
        <rFont val="Calibri"/>
        <family val="2"/>
        <scheme val="minor"/>
      </rPr>
      <t>Material:</t>
    </r>
    <r>
      <rPr>
        <sz val="11"/>
        <rFont val="Calibri"/>
        <family val="2"/>
        <scheme val="minor"/>
      </rPr>
      <t xml:space="preserve"> propalmate 115
</t>
    </r>
    <r>
      <rPr>
        <b/>
        <sz val="11"/>
        <rFont val="Calibri"/>
        <family val="2"/>
        <scheme val="minor"/>
      </rPr>
      <t>Tamaño:</t>
    </r>
    <r>
      <rPr>
        <sz val="11"/>
        <rFont val="Calibri"/>
        <family val="2"/>
        <scheme val="minor"/>
      </rPr>
      <t xml:space="preserve"> 35 x50 cms 
</t>
    </r>
    <r>
      <rPr>
        <b/>
        <sz val="11"/>
        <rFont val="Calibri"/>
        <family val="2"/>
        <scheme val="minor"/>
      </rPr>
      <t xml:space="preserve">Tintas: </t>
    </r>
    <r>
      <rPr>
        <sz val="11"/>
        <rFont val="Calibri"/>
        <family val="2"/>
        <scheme val="minor"/>
      </rPr>
      <t>full color una cara</t>
    </r>
  </si>
  <si>
    <t>IM 0008</t>
  </si>
  <si>
    <t>Impresión de afiche de 35x50 cms en papel fotográfico</t>
  </si>
  <si>
    <r>
      <rPr>
        <b/>
        <sz val="11"/>
        <rFont val="Calibri"/>
        <family val="2"/>
        <scheme val="minor"/>
      </rPr>
      <t>Material:</t>
    </r>
    <r>
      <rPr>
        <sz val="11"/>
        <rFont val="Calibri"/>
        <family val="2"/>
        <scheme val="minor"/>
      </rPr>
      <t xml:space="preserve"> papel fotográfico 212gr
</t>
    </r>
    <r>
      <rPr>
        <b/>
        <sz val="11"/>
        <rFont val="Calibri"/>
        <family val="2"/>
        <scheme val="minor"/>
      </rPr>
      <t>Tamaño:</t>
    </r>
    <r>
      <rPr>
        <sz val="11"/>
        <rFont val="Calibri"/>
        <family val="2"/>
        <scheme val="minor"/>
      </rPr>
      <t xml:space="preserve"> 35 x50 cms 
</t>
    </r>
    <r>
      <rPr>
        <b/>
        <sz val="11"/>
        <rFont val="Calibri"/>
        <family val="2"/>
        <scheme val="minor"/>
      </rPr>
      <t>Tintas:</t>
    </r>
    <r>
      <rPr>
        <sz val="11"/>
        <rFont val="Calibri"/>
        <family val="2"/>
        <scheme val="minor"/>
      </rPr>
      <t xml:space="preserve"> full color una cara</t>
    </r>
  </si>
  <si>
    <t>IM 0009</t>
  </si>
  <si>
    <t>Impresión de afiche de 65x47cms en propalcote</t>
  </si>
  <si>
    <r>
      <rPr>
        <b/>
        <sz val="11"/>
        <rFont val="Calibri"/>
        <family val="2"/>
        <scheme val="minor"/>
      </rPr>
      <t xml:space="preserve">Material: </t>
    </r>
    <r>
      <rPr>
        <sz val="11"/>
        <rFont val="Calibri"/>
        <family val="2"/>
        <scheme val="minor"/>
      </rPr>
      <t xml:space="preserve">propalcote 115 
</t>
    </r>
    <r>
      <rPr>
        <b/>
        <sz val="11"/>
        <rFont val="Calibri"/>
        <family val="2"/>
        <scheme val="minor"/>
      </rPr>
      <t xml:space="preserve">Tamaño: </t>
    </r>
    <r>
      <rPr>
        <sz val="11"/>
        <rFont val="Calibri"/>
        <family val="2"/>
        <scheme val="minor"/>
      </rPr>
      <t xml:space="preserve">65x47cms 
</t>
    </r>
    <r>
      <rPr>
        <b/>
        <sz val="11"/>
        <rFont val="Calibri"/>
        <family val="2"/>
        <scheme val="minor"/>
      </rPr>
      <t>Tintas:</t>
    </r>
    <r>
      <rPr>
        <sz val="11"/>
        <rFont val="Calibri"/>
        <family val="2"/>
        <scheme val="minor"/>
      </rPr>
      <t xml:space="preserve"> full color una cara</t>
    </r>
  </si>
  <si>
    <t>IM 0010</t>
  </si>
  <si>
    <t>Impresión de afiche de 21,59x28 en propalcote</t>
  </si>
  <si>
    <r>
      <rPr>
        <b/>
        <sz val="11"/>
        <rFont val="Calibri"/>
        <family val="2"/>
        <scheme val="minor"/>
      </rPr>
      <t xml:space="preserve">Material: </t>
    </r>
    <r>
      <rPr>
        <sz val="11"/>
        <rFont val="Calibri"/>
        <family val="2"/>
        <scheme val="minor"/>
      </rPr>
      <t xml:space="preserve"> propalcote de 160gr aprox. 
</t>
    </r>
    <r>
      <rPr>
        <b/>
        <sz val="11"/>
        <rFont val="Calibri"/>
        <family val="2"/>
        <scheme val="minor"/>
      </rPr>
      <t xml:space="preserve">Tamaño: </t>
    </r>
    <r>
      <rPr>
        <sz val="11"/>
        <rFont val="Calibri"/>
        <family val="2"/>
        <scheme val="minor"/>
      </rPr>
      <t xml:space="preserve">carta 
</t>
    </r>
    <r>
      <rPr>
        <b/>
        <sz val="11"/>
        <rFont val="Calibri"/>
        <family val="2"/>
        <scheme val="minor"/>
      </rPr>
      <t xml:space="preserve">Tintas: </t>
    </r>
    <r>
      <rPr>
        <sz val="11"/>
        <rFont val="Calibri"/>
        <family val="2"/>
        <scheme val="minor"/>
      </rPr>
      <t>full color una cara</t>
    </r>
  </si>
  <si>
    <t>IM 0011</t>
  </si>
  <si>
    <t>IM 0012</t>
  </si>
  <si>
    <t>IM 0013</t>
  </si>
  <si>
    <t>Impresión de afiche de 21,59x28 en propalmate</t>
  </si>
  <si>
    <r>
      <rPr>
        <b/>
        <sz val="11"/>
        <rFont val="Calibri"/>
        <family val="2"/>
        <scheme val="minor"/>
      </rPr>
      <t>Material:</t>
    </r>
    <r>
      <rPr>
        <sz val="11"/>
        <rFont val="Calibri"/>
        <family val="2"/>
        <scheme val="minor"/>
      </rPr>
      <t xml:space="preserve">  propalmate de 160gr aprox. 
</t>
    </r>
    <r>
      <rPr>
        <b/>
        <sz val="11"/>
        <rFont val="Calibri"/>
        <family val="2"/>
        <scheme val="minor"/>
      </rPr>
      <t>Tamaño:</t>
    </r>
    <r>
      <rPr>
        <sz val="11"/>
        <rFont val="Calibri"/>
        <family val="2"/>
        <scheme val="minor"/>
      </rPr>
      <t xml:space="preserve"> carta 
</t>
    </r>
    <r>
      <rPr>
        <b/>
        <sz val="11"/>
        <rFont val="Calibri"/>
        <family val="2"/>
        <scheme val="minor"/>
      </rPr>
      <t>Tintas:</t>
    </r>
    <r>
      <rPr>
        <sz val="11"/>
        <rFont val="Calibri"/>
        <family val="2"/>
        <scheme val="minor"/>
      </rPr>
      <t xml:space="preserve"> full color una cara</t>
    </r>
  </si>
  <si>
    <t>IM 0014</t>
  </si>
  <si>
    <t>Impresión de individuales</t>
  </si>
  <si>
    <r>
      <rPr>
        <b/>
        <sz val="11"/>
        <rFont val="Calibri"/>
        <family val="2"/>
        <scheme val="minor"/>
      </rPr>
      <t xml:space="preserve">Tamaño: </t>
    </r>
    <r>
      <rPr>
        <sz val="11"/>
        <rFont val="Calibri"/>
        <family val="2"/>
        <scheme val="minor"/>
      </rPr>
      <t xml:space="preserve">Tabloide
</t>
    </r>
    <r>
      <rPr>
        <b/>
        <sz val="11"/>
        <rFont val="Calibri"/>
        <family val="2"/>
        <scheme val="minor"/>
      </rPr>
      <t>Material:</t>
    </r>
    <r>
      <rPr>
        <sz val="11"/>
        <rFont val="Calibri"/>
        <family val="2"/>
        <scheme val="minor"/>
      </rPr>
      <t xml:space="preserve"> papel earthpact 75g 
</t>
    </r>
    <r>
      <rPr>
        <b/>
        <sz val="11"/>
        <rFont val="Calibri"/>
        <family val="2"/>
        <scheme val="minor"/>
      </rPr>
      <t xml:space="preserve">Tintas: </t>
    </r>
    <r>
      <rPr>
        <sz val="11"/>
        <rFont val="Calibri"/>
        <family val="2"/>
        <scheme val="minor"/>
      </rPr>
      <t xml:space="preserve">4x0
</t>
    </r>
    <r>
      <rPr>
        <b/>
        <sz val="11"/>
        <rFont val="Calibri"/>
        <family val="2"/>
        <scheme val="minor"/>
      </rPr>
      <t>Acabados:</t>
    </r>
    <r>
      <rPr>
        <sz val="11"/>
        <rFont val="Calibri"/>
        <family val="2"/>
        <scheme val="minor"/>
      </rPr>
      <t xml:space="preserve"> refilado </t>
    </r>
  </si>
  <si>
    <t>IM 0015</t>
  </si>
  <si>
    <t>IM 0016</t>
  </si>
  <si>
    <t>Carpetas plastificadas</t>
  </si>
  <si>
    <r>
      <rPr>
        <b/>
        <sz val="11"/>
        <rFont val="Calibri"/>
        <family val="2"/>
        <scheme val="minor"/>
      </rPr>
      <t>Tamaño:</t>
    </r>
    <r>
      <rPr>
        <sz val="11"/>
        <rFont val="Calibri"/>
        <family val="2"/>
        <scheme val="minor"/>
      </rPr>
      <t xml:space="preserve"> carta cerrado (cabe una hoja carta convencional)
</t>
    </r>
    <r>
      <rPr>
        <b/>
        <sz val="11"/>
        <rFont val="Calibri"/>
        <family val="2"/>
        <scheme val="minor"/>
      </rPr>
      <t>Bolsillo:</t>
    </r>
    <r>
      <rPr>
        <sz val="11"/>
        <rFont val="Calibri"/>
        <family val="2"/>
        <scheme val="minor"/>
      </rPr>
      <t xml:space="preserve"> 5 cm
</t>
    </r>
    <r>
      <rPr>
        <b/>
        <sz val="11"/>
        <rFont val="Calibri"/>
        <family val="2"/>
        <scheme val="minor"/>
      </rPr>
      <t>Material:</t>
    </r>
    <r>
      <rPr>
        <sz val="11"/>
        <rFont val="Calibri"/>
        <family val="2"/>
        <scheme val="minor"/>
      </rPr>
      <t xml:space="preserve"> carpeta plastificada 
</t>
    </r>
    <r>
      <rPr>
        <b/>
        <sz val="11"/>
        <rFont val="Calibri"/>
        <family val="2"/>
        <scheme val="minor"/>
      </rPr>
      <t>Tintas:</t>
    </r>
    <r>
      <rPr>
        <sz val="11"/>
        <rFont val="Calibri"/>
        <family val="2"/>
        <scheme val="minor"/>
      </rPr>
      <t xml:space="preserve"> impresión full color, laminado mate por dos caras
</t>
    </r>
    <r>
      <rPr>
        <b/>
        <sz val="11"/>
        <rFont val="Calibri"/>
        <family val="2"/>
        <scheme val="minor"/>
      </rPr>
      <t>Condiciones:</t>
    </r>
    <r>
      <rPr>
        <sz val="11"/>
        <rFont val="Calibri"/>
        <family val="2"/>
        <scheme val="minor"/>
      </rPr>
      <t xml:space="preserve"> diseño será suministrado por la Secretaría</t>
    </r>
  </si>
  <si>
    <t>IM 0017</t>
  </si>
  <si>
    <t>Carpeta</t>
  </si>
  <si>
    <r>
      <t xml:space="preserve">Material:  papel especial blanco hueso 240 grs
</t>
    </r>
    <r>
      <rPr>
        <b/>
        <sz val="11"/>
        <rFont val="Calibri"/>
        <family val="2"/>
        <scheme val="minor"/>
      </rPr>
      <t xml:space="preserve">Tintas: </t>
    </r>
    <r>
      <rPr>
        <sz val="11"/>
        <rFont val="Calibri"/>
        <family val="2"/>
        <scheme val="minor"/>
      </rPr>
      <t xml:space="preserve">sin impresión
</t>
    </r>
    <r>
      <rPr>
        <b/>
        <sz val="11"/>
        <rFont val="Calibri"/>
        <family val="2"/>
        <scheme val="minor"/>
      </rPr>
      <t>Tamaño:</t>
    </r>
    <r>
      <rPr>
        <sz val="11"/>
        <rFont val="Calibri"/>
        <family val="2"/>
        <scheme val="minor"/>
      </rPr>
      <t xml:space="preserve"> 57x33.5 abierto 
</t>
    </r>
    <r>
      <rPr>
        <b/>
        <sz val="11"/>
        <rFont val="Calibri"/>
        <family val="2"/>
        <scheme val="minor"/>
      </rPr>
      <t xml:space="preserve">Terminación: </t>
    </r>
    <r>
      <rPr>
        <sz val="11"/>
        <rFont val="Calibri"/>
        <family val="2"/>
        <scheme val="minor"/>
      </rPr>
      <t>nombre y logo repujado. laminado mate a ambos lados y reserva de brillo a 1 lado</t>
    </r>
  </si>
  <si>
    <t>IM 0018</t>
  </si>
  <si>
    <r>
      <t xml:space="preserve">Material:  propalcote 300  grs                                            
</t>
    </r>
    <r>
      <rPr>
        <b/>
        <sz val="11"/>
        <rFont val="Calibri"/>
        <family val="2"/>
        <scheme val="minor"/>
      </rPr>
      <t xml:space="preserve">Tintas: </t>
    </r>
    <r>
      <rPr>
        <sz val="11"/>
        <rFont val="Calibri"/>
        <family val="2"/>
        <scheme val="minor"/>
      </rPr>
      <t xml:space="preserve">sin impresión
</t>
    </r>
    <r>
      <rPr>
        <b/>
        <sz val="11"/>
        <rFont val="Calibri"/>
        <family val="2"/>
        <scheme val="minor"/>
      </rPr>
      <t>Tamaño:</t>
    </r>
    <r>
      <rPr>
        <sz val="11"/>
        <rFont val="Calibri"/>
        <family val="2"/>
        <scheme val="minor"/>
      </rPr>
      <t xml:space="preserve"> 57x33.5 abierto 
</t>
    </r>
    <r>
      <rPr>
        <b/>
        <sz val="11"/>
        <rFont val="Calibri"/>
        <family val="2"/>
        <scheme val="minor"/>
      </rPr>
      <t xml:space="preserve">Terminación: </t>
    </r>
    <r>
      <rPr>
        <sz val="11"/>
        <rFont val="Calibri"/>
        <family val="2"/>
        <scheme val="minor"/>
      </rPr>
      <t xml:space="preserve">nombre y logo repujado. laminado mate a ambos lados y reserva de brillo a 1 lado </t>
    </r>
  </si>
  <si>
    <t>IM 0019</t>
  </si>
  <si>
    <t>Sobres para tarjeta Lord</t>
  </si>
  <si>
    <r>
      <t xml:space="preserve">Material: papel especial 240 grs
</t>
    </r>
    <r>
      <rPr>
        <b/>
        <sz val="11"/>
        <rFont val="Calibri"/>
        <family val="2"/>
        <scheme val="minor"/>
      </rPr>
      <t xml:space="preserve">Tintas: </t>
    </r>
    <r>
      <rPr>
        <sz val="11"/>
        <rFont val="Calibri"/>
        <family val="2"/>
        <scheme val="minor"/>
      </rPr>
      <t xml:space="preserve">1x0
</t>
    </r>
    <r>
      <rPr>
        <b/>
        <sz val="11"/>
        <rFont val="Calibri"/>
        <family val="2"/>
        <scheme val="minor"/>
      </rPr>
      <t>Tamaño:</t>
    </r>
    <r>
      <rPr>
        <sz val="11"/>
        <rFont val="Calibri"/>
        <family val="2"/>
        <scheme val="minor"/>
      </rPr>
      <t xml:space="preserve"> abierto 26.5x21 - cerrado 17.5x12.5
</t>
    </r>
    <r>
      <rPr>
        <b/>
        <sz val="11"/>
        <rFont val="Calibri"/>
        <family val="2"/>
        <scheme val="minor"/>
      </rPr>
      <t xml:space="preserve">Terminación: </t>
    </r>
    <r>
      <rPr>
        <sz val="11"/>
        <rFont val="Calibri"/>
        <family val="2"/>
        <scheme val="minor"/>
      </rPr>
      <t xml:space="preserve">nombre y logo repujado </t>
    </r>
  </si>
  <si>
    <t>IM 0020</t>
  </si>
  <si>
    <t>Sobres para tarjeta de fotografía</t>
  </si>
  <si>
    <r>
      <t xml:space="preserve">Material: papel especial 240 grs
 </t>
    </r>
    <r>
      <rPr>
        <b/>
        <sz val="11"/>
        <rFont val="Calibri"/>
        <family val="2"/>
        <scheme val="minor"/>
      </rPr>
      <t xml:space="preserve">Tintas: </t>
    </r>
    <r>
      <rPr>
        <sz val="11"/>
        <rFont val="Calibri"/>
        <family val="2"/>
        <scheme val="minor"/>
      </rPr>
      <t xml:space="preserve">1x0
</t>
    </r>
    <r>
      <rPr>
        <b/>
        <sz val="11"/>
        <rFont val="Calibri"/>
        <family val="2"/>
        <scheme val="minor"/>
      </rPr>
      <t>Tamaño:</t>
    </r>
    <r>
      <rPr>
        <sz val="11"/>
        <rFont val="Calibri"/>
        <family val="2"/>
        <scheme val="minor"/>
      </rPr>
      <t xml:space="preserve"> 48.5x 18.5 abierto
 </t>
    </r>
    <r>
      <rPr>
        <b/>
        <sz val="11"/>
        <rFont val="Calibri"/>
        <family val="2"/>
        <scheme val="minor"/>
      </rPr>
      <t xml:space="preserve">Terminación: </t>
    </r>
    <r>
      <rPr>
        <sz val="11"/>
        <rFont val="Calibri"/>
        <family val="2"/>
        <scheme val="minor"/>
      </rPr>
      <t xml:space="preserve">nombre y logo repujado, laminado mate a ambos lados y reserva de brillo a 1 lado </t>
    </r>
  </si>
  <si>
    <t>IM 0021</t>
  </si>
  <si>
    <t>Tarjetas Lord</t>
  </si>
  <si>
    <r>
      <t xml:space="preserve">Material: prisma abario 240 grs
</t>
    </r>
    <r>
      <rPr>
        <b/>
        <sz val="11"/>
        <rFont val="Calibri"/>
        <family val="2"/>
        <scheme val="minor"/>
      </rPr>
      <t xml:space="preserve">Tintas: </t>
    </r>
    <r>
      <rPr>
        <sz val="11"/>
        <rFont val="Calibri"/>
        <family val="2"/>
        <scheme val="minor"/>
      </rPr>
      <t xml:space="preserve">sin impresión
</t>
    </r>
    <r>
      <rPr>
        <b/>
        <sz val="11"/>
        <rFont val="Calibri"/>
        <family val="2"/>
        <scheme val="minor"/>
      </rPr>
      <t>Tamaño:</t>
    </r>
    <r>
      <rPr>
        <sz val="11"/>
        <rFont val="Calibri"/>
        <family val="2"/>
        <scheme val="minor"/>
      </rPr>
      <t xml:space="preserve"> 17x12
</t>
    </r>
    <r>
      <rPr>
        <b/>
        <sz val="11"/>
        <rFont val="Calibri"/>
        <family val="2"/>
        <scheme val="minor"/>
      </rPr>
      <t xml:space="preserve">Terminación: </t>
    </r>
    <r>
      <rPr>
        <sz val="11"/>
        <rFont val="Calibri"/>
        <family val="2"/>
        <scheme val="minor"/>
      </rPr>
      <t>nombre y logo</t>
    </r>
    <r>
      <rPr>
        <b/>
        <sz val="11"/>
        <rFont val="Calibri"/>
        <family val="2"/>
        <scheme val="minor"/>
      </rPr>
      <t xml:space="preserve"> </t>
    </r>
    <r>
      <rPr>
        <sz val="11"/>
        <rFont val="Calibri"/>
        <family val="2"/>
        <scheme val="minor"/>
      </rPr>
      <t>repujado</t>
    </r>
    <r>
      <rPr>
        <b/>
        <sz val="11"/>
        <rFont val="Calibri"/>
        <family val="2"/>
        <scheme val="minor"/>
      </rPr>
      <t xml:space="preserve"> </t>
    </r>
  </si>
  <si>
    <t>IM 0022</t>
  </si>
  <si>
    <r>
      <t xml:space="preserve">Material: propalcote
</t>
    </r>
    <r>
      <rPr>
        <b/>
        <sz val="11"/>
        <rFont val="Calibri"/>
        <family val="2"/>
        <scheme val="minor"/>
      </rPr>
      <t xml:space="preserve">Tintas: </t>
    </r>
    <r>
      <rPr>
        <sz val="11"/>
        <rFont val="Calibri"/>
        <family val="2"/>
        <scheme val="minor"/>
      </rPr>
      <t xml:space="preserve">sin impresión
</t>
    </r>
    <r>
      <rPr>
        <b/>
        <sz val="11"/>
        <rFont val="Calibri"/>
        <family val="2"/>
        <scheme val="minor"/>
      </rPr>
      <t>Tamaño:</t>
    </r>
    <r>
      <rPr>
        <sz val="11"/>
        <rFont val="Calibri"/>
        <family val="2"/>
        <scheme val="minor"/>
      </rPr>
      <t xml:space="preserve"> 17x12
</t>
    </r>
    <r>
      <rPr>
        <b/>
        <sz val="11"/>
        <rFont val="Calibri"/>
        <family val="2"/>
        <scheme val="minor"/>
      </rPr>
      <t xml:space="preserve">Terminación: </t>
    </r>
    <r>
      <rPr>
        <sz val="11"/>
        <rFont val="Calibri"/>
        <family val="2"/>
        <scheme val="minor"/>
      </rPr>
      <t>nombre y logo</t>
    </r>
    <r>
      <rPr>
        <b/>
        <sz val="11"/>
        <rFont val="Calibri"/>
        <family val="2"/>
        <scheme val="minor"/>
      </rPr>
      <t xml:space="preserve"> </t>
    </r>
    <r>
      <rPr>
        <sz val="11"/>
        <rFont val="Calibri"/>
        <family val="2"/>
        <scheme val="minor"/>
      </rPr>
      <t>repujado</t>
    </r>
    <r>
      <rPr>
        <b/>
        <sz val="11"/>
        <rFont val="Calibri"/>
        <family val="2"/>
        <scheme val="minor"/>
      </rPr>
      <t xml:space="preserve"> </t>
    </r>
  </si>
  <si>
    <t>IM 0023</t>
  </si>
  <si>
    <t xml:space="preserve">Tarjeta de presentación </t>
  </si>
  <si>
    <r>
      <t xml:space="preserve">Material: papel especial 240 grs 
</t>
    </r>
    <r>
      <rPr>
        <b/>
        <sz val="11"/>
        <rFont val="Calibri"/>
        <family val="2"/>
        <scheme val="minor"/>
      </rPr>
      <t xml:space="preserve">Tintas: </t>
    </r>
    <r>
      <rPr>
        <sz val="11"/>
        <rFont val="Calibri"/>
        <family val="2"/>
        <scheme val="minor"/>
      </rPr>
      <t xml:space="preserve">4x4
</t>
    </r>
    <r>
      <rPr>
        <b/>
        <sz val="11"/>
        <rFont val="Calibri"/>
        <family val="2"/>
        <scheme val="minor"/>
      </rPr>
      <t>Tamaño:</t>
    </r>
    <r>
      <rPr>
        <sz val="11"/>
        <rFont val="Calibri"/>
        <family val="2"/>
        <scheme val="minor"/>
      </rPr>
      <t xml:space="preserve"> 9x5 
</t>
    </r>
    <r>
      <rPr>
        <b/>
        <sz val="11"/>
        <rFont val="Calibri"/>
        <family val="2"/>
        <scheme val="minor"/>
      </rPr>
      <t xml:space="preserve">Terminación: </t>
    </r>
    <r>
      <rPr>
        <sz val="11"/>
        <rFont val="Calibri"/>
        <family val="2"/>
        <scheme val="minor"/>
      </rPr>
      <t>nombre y logo repujado</t>
    </r>
    <r>
      <rPr>
        <b/>
        <sz val="11"/>
        <rFont val="Calibri"/>
        <family val="2"/>
        <scheme val="minor"/>
      </rPr>
      <t xml:space="preserve"> </t>
    </r>
  </si>
  <si>
    <t>IM 0024</t>
  </si>
  <si>
    <t>Tarjeta para fotografía</t>
  </si>
  <si>
    <r>
      <t xml:space="preserve">Material: papel especial 240 grs
</t>
    </r>
    <r>
      <rPr>
        <b/>
        <sz val="11"/>
        <rFont val="Calibri"/>
        <family val="2"/>
        <scheme val="minor"/>
      </rPr>
      <t xml:space="preserve">Tintas: </t>
    </r>
    <r>
      <rPr>
        <sz val="11"/>
        <rFont val="Calibri"/>
        <family val="2"/>
        <scheme val="minor"/>
      </rPr>
      <t xml:space="preserve">sin impresión
</t>
    </r>
    <r>
      <rPr>
        <b/>
        <sz val="11"/>
        <rFont val="Calibri"/>
        <family val="2"/>
        <scheme val="minor"/>
      </rPr>
      <t>Tamaño:</t>
    </r>
    <r>
      <rPr>
        <sz val="11"/>
        <rFont val="Calibri"/>
        <family val="2"/>
        <scheme val="minor"/>
      </rPr>
      <t xml:space="preserve"> 22.5x32.5
</t>
    </r>
    <r>
      <rPr>
        <b/>
        <sz val="11"/>
        <rFont val="Calibri"/>
        <family val="2"/>
        <scheme val="minor"/>
      </rPr>
      <t xml:space="preserve">Terminación: </t>
    </r>
    <r>
      <rPr>
        <sz val="11"/>
        <rFont val="Calibri"/>
        <family val="2"/>
        <scheme val="minor"/>
      </rPr>
      <t>nombre y logo repujado. plegado al centro y laminado mate a ambos lados</t>
    </r>
    <r>
      <rPr>
        <b/>
        <sz val="11"/>
        <rFont val="Calibri"/>
        <family val="2"/>
        <scheme val="minor"/>
      </rPr>
      <t xml:space="preserve"> </t>
    </r>
  </si>
  <si>
    <t>IM 0025</t>
  </si>
  <si>
    <t>Escarapela en polipropileno de 10x12 cms</t>
  </si>
  <si>
    <r>
      <rPr>
        <b/>
        <sz val="11"/>
        <rFont val="Calibri"/>
        <family val="2"/>
        <scheme val="minor"/>
      </rPr>
      <t>Material:</t>
    </r>
    <r>
      <rPr>
        <sz val="11"/>
        <rFont val="Calibri"/>
        <family val="2"/>
        <scheme val="minor"/>
      </rPr>
      <t xml:space="preserve"> tiro laminado mate sobre poli 60, con perforación para colgarla
</t>
    </r>
    <r>
      <rPr>
        <b/>
        <sz val="11"/>
        <rFont val="Calibri"/>
        <family val="2"/>
        <scheme val="minor"/>
      </rPr>
      <t>Incluye:</t>
    </r>
    <r>
      <rPr>
        <sz val="11"/>
        <rFont val="Calibri"/>
        <family val="2"/>
        <scheme val="minor"/>
      </rPr>
      <t xml:space="preserve"> riata con hebilla metálica
</t>
    </r>
    <r>
      <rPr>
        <b/>
        <sz val="11"/>
        <rFont val="Calibri"/>
        <family val="2"/>
        <scheme val="minor"/>
      </rPr>
      <t xml:space="preserve">Tintas: </t>
    </r>
    <r>
      <rPr>
        <sz val="11"/>
        <rFont val="Calibri"/>
        <family val="2"/>
        <scheme val="minor"/>
      </rPr>
      <t xml:space="preserve">full color
</t>
    </r>
    <r>
      <rPr>
        <b/>
        <sz val="11"/>
        <rFont val="Calibri"/>
        <family val="2"/>
        <scheme val="minor"/>
      </rPr>
      <t>Tamaño:</t>
    </r>
    <r>
      <rPr>
        <sz val="11"/>
        <rFont val="Calibri"/>
        <family val="2"/>
        <scheme val="minor"/>
      </rPr>
      <t xml:space="preserve"> 10 cm de ancho x 12 cm de alto
</t>
    </r>
    <r>
      <rPr>
        <b/>
        <sz val="11"/>
        <rFont val="Calibri"/>
        <family val="2"/>
        <scheme val="minor"/>
      </rPr>
      <t>Condiciones:</t>
    </r>
    <r>
      <rPr>
        <sz val="11"/>
        <rFont val="Calibri"/>
        <family val="2"/>
        <scheme val="minor"/>
      </rPr>
      <t xml:space="preserve"> diseño será suministrado por la Secretaría</t>
    </r>
  </si>
  <si>
    <t>IM 0026</t>
  </si>
  <si>
    <t>Escarapela en polipropileno de 6x10 cms</t>
  </si>
  <si>
    <r>
      <rPr>
        <b/>
        <sz val="11"/>
        <rFont val="Calibri"/>
        <family val="2"/>
        <scheme val="minor"/>
      </rPr>
      <t xml:space="preserve">Material: </t>
    </r>
    <r>
      <rPr>
        <sz val="11"/>
        <rFont val="Calibri"/>
        <family val="2"/>
        <scheme val="minor"/>
      </rPr>
      <t xml:space="preserve">tiro laminado mate sobre poli 60, con perforación para colgarla
</t>
    </r>
    <r>
      <rPr>
        <b/>
        <sz val="11"/>
        <rFont val="Calibri"/>
        <family val="2"/>
        <scheme val="minor"/>
      </rPr>
      <t xml:space="preserve">Incluye: </t>
    </r>
    <r>
      <rPr>
        <sz val="11"/>
        <rFont val="Calibri"/>
        <family val="2"/>
        <scheme val="minor"/>
      </rPr>
      <t xml:space="preserve">riata con hebilla metálica
</t>
    </r>
    <r>
      <rPr>
        <b/>
        <sz val="11"/>
        <rFont val="Calibri"/>
        <family val="2"/>
        <scheme val="minor"/>
      </rPr>
      <t>Tintas:</t>
    </r>
    <r>
      <rPr>
        <sz val="11"/>
        <rFont val="Calibri"/>
        <family val="2"/>
        <scheme val="minor"/>
      </rPr>
      <t xml:space="preserve"> full color
</t>
    </r>
    <r>
      <rPr>
        <b/>
        <sz val="11"/>
        <rFont val="Calibri"/>
        <family val="2"/>
        <scheme val="minor"/>
      </rPr>
      <t>Tamaño:</t>
    </r>
    <r>
      <rPr>
        <sz val="11"/>
        <rFont val="Calibri"/>
        <family val="2"/>
        <scheme val="minor"/>
      </rPr>
      <t xml:space="preserve"> 6 cm de ancho x 10 cm de alto
</t>
    </r>
    <r>
      <rPr>
        <b/>
        <sz val="11"/>
        <rFont val="Calibri"/>
        <family val="2"/>
        <scheme val="minor"/>
      </rPr>
      <t xml:space="preserve">Condiciones: </t>
    </r>
    <r>
      <rPr>
        <sz val="11"/>
        <rFont val="Calibri"/>
        <family val="2"/>
        <scheme val="minor"/>
      </rPr>
      <t>diseño será suministrado por la Secretaría</t>
    </r>
  </si>
  <si>
    <t>IM 0027</t>
  </si>
  <si>
    <t xml:space="preserve">Escarapela con sobre plástico
</t>
  </si>
  <si>
    <r>
      <rPr>
        <b/>
        <sz val="11"/>
        <rFont val="Calibri"/>
        <family val="2"/>
        <scheme val="minor"/>
      </rPr>
      <t>Material:</t>
    </r>
    <r>
      <rPr>
        <sz val="11"/>
        <rFont val="Calibri"/>
        <family val="2"/>
        <scheme val="minor"/>
      </rPr>
      <t xml:space="preserve"> Propalcote u opalina con bolsita y cordón para colgarla 
</t>
    </r>
    <r>
      <rPr>
        <b/>
        <sz val="11"/>
        <rFont val="Calibri"/>
        <family val="2"/>
        <scheme val="minor"/>
      </rPr>
      <t xml:space="preserve">Tintas: </t>
    </r>
    <r>
      <rPr>
        <sz val="11"/>
        <rFont val="Calibri"/>
        <family val="2"/>
        <scheme val="minor"/>
      </rPr>
      <t xml:space="preserve">full color 
</t>
    </r>
    <r>
      <rPr>
        <b/>
        <sz val="11"/>
        <rFont val="Calibri"/>
        <family val="2"/>
        <scheme val="minor"/>
      </rPr>
      <t>Tamaño:</t>
    </r>
    <r>
      <rPr>
        <sz val="11"/>
        <rFont val="Calibri"/>
        <family val="2"/>
        <scheme val="minor"/>
      </rPr>
      <t xml:space="preserve"> 6 cm de ancho x 10 cm de alto
</t>
    </r>
    <r>
      <rPr>
        <b/>
        <sz val="11"/>
        <rFont val="Calibri"/>
        <family val="2"/>
        <scheme val="minor"/>
      </rPr>
      <t>Condiciones:</t>
    </r>
    <r>
      <rPr>
        <sz val="11"/>
        <rFont val="Calibri"/>
        <family val="2"/>
        <scheme val="minor"/>
      </rPr>
      <t xml:space="preserve"> diseño será suministrado por la Secretaría</t>
    </r>
  </si>
  <si>
    <t>IM 0028</t>
  </si>
  <si>
    <t>Impresión de pendón</t>
  </si>
  <si>
    <t>IM 0029</t>
  </si>
  <si>
    <t>Invitaciones impresas</t>
  </si>
  <si>
    <r>
      <rPr>
        <b/>
        <sz val="11"/>
        <rFont val="Calibri"/>
        <family val="2"/>
        <scheme val="minor"/>
      </rPr>
      <t>Tamaño:</t>
    </r>
    <r>
      <rPr>
        <sz val="11"/>
        <rFont val="Calibri"/>
        <family val="2"/>
        <scheme val="minor"/>
      </rPr>
      <t xml:space="preserve"> 22.7 cm x 9.7 cm
</t>
    </r>
    <r>
      <rPr>
        <b/>
        <sz val="11"/>
        <rFont val="Calibri"/>
        <family val="2"/>
        <scheme val="minor"/>
      </rPr>
      <t>Material:</t>
    </r>
    <r>
      <rPr>
        <sz val="11"/>
        <rFont val="Calibri"/>
        <family val="2"/>
        <scheme val="minor"/>
      </rPr>
      <t xml:space="preserve"> propalcote 200gr
</t>
    </r>
    <r>
      <rPr>
        <b/>
        <sz val="11"/>
        <rFont val="Calibri"/>
        <family val="2"/>
        <scheme val="minor"/>
      </rPr>
      <t>Tintas:</t>
    </r>
    <r>
      <rPr>
        <sz val="11"/>
        <rFont val="Calibri"/>
        <family val="2"/>
        <scheme val="minor"/>
      </rPr>
      <t xml:space="preserve"> 4x1  
</t>
    </r>
    <r>
      <rPr>
        <b/>
        <sz val="11"/>
        <rFont val="Calibri"/>
        <family val="2"/>
        <scheme val="minor"/>
      </rPr>
      <t xml:space="preserve">Acabado: </t>
    </r>
    <r>
      <rPr>
        <sz val="11"/>
        <rFont val="Calibri"/>
        <family val="2"/>
        <scheme val="minor"/>
      </rPr>
      <t>refilado y troquel</t>
    </r>
  </si>
  <si>
    <t>IM 0030</t>
  </si>
  <si>
    <t>IM 0031</t>
  </si>
  <si>
    <t>Sobre impreso</t>
  </si>
  <si>
    <r>
      <rPr>
        <b/>
        <sz val="11"/>
        <rFont val="Calibri"/>
        <family val="2"/>
        <scheme val="minor"/>
      </rPr>
      <t>Tamaño:</t>
    </r>
    <r>
      <rPr>
        <sz val="11"/>
        <rFont val="Calibri"/>
        <family val="2"/>
        <scheme val="minor"/>
      </rPr>
      <t xml:space="preserve"> cerrado 10.5 cm x 23.5 cm 
</t>
    </r>
    <r>
      <rPr>
        <b/>
        <sz val="11"/>
        <rFont val="Calibri"/>
        <family val="2"/>
        <scheme val="minor"/>
      </rPr>
      <t>Material:</t>
    </r>
    <r>
      <rPr>
        <sz val="11"/>
        <rFont val="Calibri"/>
        <family val="2"/>
        <scheme val="minor"/>
      </rPr>
      <t xml:space="preserve"> papel bond 90 gr
</t>
    </r>
    <r>
      <rPr>
        <b/>
        <sz val="11"/>
        <rFont val="Calibri"/>
        <family val="2"/>
        <scheme val="minor"/>
      </rPr>
      <t>Tintas:</t>
    </r>
    <r>
      <rPr>
        <sz val="11"/>
        <rFont val="Calibri"/>
        <family val="2"/>
        <scheme val="minor"/>
      </rPr>
      <t xml:space="preserve"> 4 x 0
</t>
    </r>
    <r>
      <rPr>
        <b/>
        <sz val="11"/>
        <rFont val="Calibri"/>
        <family val="2"/>
        <scheme val="minor"/>
      </rPr>
      <t>Acabado:</t>
    </r>
    <r>
      <rPr>
        <sz val="11"/>
        <rFont val="Calibri"/>
        <family val="2"/>
        <scheme val="minor"/>
      </rPr>
      <t xml:space="preserve"> troquelado y grafado</t>
    </r>
  </si>
  <si>
    <t>IM 0032</t>
  </si>
  <si>
    <t>IM 0033</t>
  </si>
  <si>
    <t>Libreta refilada pasta dura</t>
  </si>
  <si>
    <r>
      <t xml:space="preserve">Libretas refiladas, pasta dura, argollado en doble 0, sin procesos adicionales, contramarcadas  en una tinta.
</t>
    </r>
    <r>
      <rPr>
        <b/>
        <sz val="11"/>
        <rFont val="Calibri"/>
        <family val="2"/>
        <scheme val="minor"/>
      </rPr>
      <t>Tamaño:</t>
    </r>
    <r>
      <rPr>
        <sz val="11"/>
        <rFont val="Calibri"/>
        <family val="2"/>
        <scheme val="minor"/>
      </rPr>
      <t xml:space="preserve"> 17.80 x 15.10 cm, caratula contra carátula en earth pact 150 (tinta 1x1), 2 guardas en Earth pact 150 (tinta 0x0), pasta en cartón 1.5 mm una de ellas marcada con el logo (tinta 1x1), 80 hojas internas rayadas (tintas: 1x1) en periódico ivory 60 g.</t>
    </r>
  </si>
  <si>
    <t>IM 0034</t>
  </si>
  <si>
    <t>Libreta refilada pasta flexible</t>
  </si>
  <si>
    <r>
      <t xml:space="preserve">Libretas refiladas,  pasta flexible, cosido al hilo
</t>
    </r>
    <r>
      <rPr>
        <b/>
        <sz val="11"/>
        <rFont val="Calibri"/>
        <family val="2"/>
        <scheme val="minor"/>
      </rPr>
      <t>Tamaño:</t>
    </r>
    <r>
      <rPr>
        <sz val="11"/>
        <rFont val="Calibri"/>
        <family val="2"/>
        <scheme val="minor"/>
      </rPr>
      <t xml:space="preserve"> 17.80 x 15.10 cm, caratula contra carátula en earth pact 150 (tinta 1x1), 2 guardas en Earth pact 150 (tinta 0x0), pasta en cartón 1.5 mm (tinta 4x0), 80 hojas internas blancas, dos hojas interiores impresas 1x0 en periódico ivory 60 g.</t>
    </r>
  </si>
  <si>
    <t>IM 0035</t>
  </si>
  <si>
    <t>Librillo</t>
  </si>
  <si>
    <r>
      <rPr>
        <b/>
        <sz val="11"/>
        <rFont val="Calibri"/>
        <family val="2"/>
        <scheme val="minor"/>
      </rPr>
      <t>Tamaño:</t>
    </r>
    <r>
      <rPr>
        <sz val="11"/>
        <rFont val="Calibri"/>
        <family val="2"/>
        <scheme val="minor"/>
      </rPr>
      <t xml:space="preserve"> 10x7 cm, 16 pág.
</t>
    </r>
    <r>
      <rPr>
        <b/>
        <sz val="11"/>
        <rFont val="Calibri"/>
        <family val="2"/>
        <scheme val="minor"/>
      </rPr>
      <t>papel bond:</t>
    </r>
    <r>
      <rPr>
        <sz val="11"/>
        <rFont val="Calibri"/>
        <family val="2"/>
        <scheme val="minor"/>
      </rPr>
      <t xml:space="preserve"> 90g
</t>
    </r>
    <r>
      <rPr>
        <b/>
        <sz val="11"/>
        <rFont val="Calibri"/>
        <family val="2"/>
        <scheme val="minor"/>
      </rPr>
      <t>Tintas:</t>
    </r>
    <r>
      <rPr>
        <sz val="11"/>
        <rFont val="Calibri"/>
        <family val="2"/>
        <scheme val="minor"/>
      </rPr>
      <t xml:space="preserve"> 4x4 tintas</t>
    </r>
  </si>
  <si>
    <t>IM 0036</t>
  </si>
  <si>
    <t>IM 0037</t>
  </si>
  <si>
    <t>IM 0038</t>
  </si>
  <si>
    <t>IM 0039</t>
  </si>
  <si>
    <t xml:space="preserve">Tela </t>
  </si>
  <si>
    <t>IM 0040</t>
  </si>
  <si>
    <r>
      <t xml:space="preserve">Impresión en vinilo fichado sobre cartón doble flauta , full color.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</si>
  <si>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0041</t>
  </si>
  <si>
    <t>Lonna Microperforada</t>
  </si>
  <si>
    <t>IM 0042</t>
  </si>
  <si>
    <t>IM 0043</t>
  </si>
  <si>
    <t>Vinilo adhesivo + laminado floorgrafic</t>
  </si>
  <si>
    <r>
      <t xml:space="preserve">Impresión en vinilo adhesivo de alto tráfico para instalar sobre tarimas y pisos + laminado floorgrafic Acabado troquelado, full color.
</t>
    </r>
    <r>
      <rPr>
        <b/>
        <sz val="11"/>
        <rFont val="Calibri"/>
        <family val="2"/>
        <scheme val="minor"/>
      </rPr>
      <t>Condiciones:</t>
    </r>
    <r>
      <rPr>
        <sz val="11"/>
        <rFont val="Calibri"/>
        <family val="2"/>
        <scheme val="minor"/>
      </rPr>
      <t xml:space="preserve"> medidas y diseños exactas serán entregadas por el equipo creativo. 
</t>
    </r>
    <r>
      <rPr>
        <b/>
        <sz val="11"/>
        <color theme="1"/>
        <rFont val="Calibri"/>
        <family val="2"/>
        <scheme val="minor"/>
      </rPr>
      <t/>
    </r>
  </si>
  <si>
    <t>IM 0044</t>
  </si>
  <si>
    <t>Vinilo adhesivo full color + laminado mate</t>
  </si>
  <si>
    <r>
      <t xml:space="preserve">Impresión en vinilo adhesivo, full color, laminado mate. 
</t>
    </r>
    <r>
      <rPr>
        <b/>
        <sz val="11"/>
        <rFont val="Calibri"/>
        <family val="2"/>
        <scheme val="minor"/>
      </rPr>
      <t xml:space="preserve">Condiciones: </t>
    </r>
    <r>
      <rPr>
        <sz val="11"/>
        <rFont val="Calibri"/>
        <family val="2"/>
        <scheme val="minor"/>
      </rPr>
      <t xml:space="preserve">medidas y diseños exactas serán entregadas por el equipo creativo. </t>
    </r>
    <r>
      <rPr>
        <b/>
        <sz val="11"/>
        <color theme="1"/>
        <rFont val="Calibri"/>
        <family val="2"/>
        <scheme val="minor"/>
      </rPr>
      <t/>
    </r>
  </si>
  <si>
    <t>IM 0045</t>
  </si>
  <si>
    <t>Poliestireno calibre 40
tiro y retiro</t>
  </si>
  <si>
    <r>
      <t xml:space="preserve">Impresión vinilo adhesivo full color, laminado mate, tiro y retiro sin troquelar sobre poliestireno calibre 40.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</si>
  <si>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0046</t>
  </si>
  <si>
    <t>Poliestireno calibre 80
Tiro</t>
  </si>
  <si>
    <r>
      <t xml:space="preserve">Impresión adhesivo full color, laminado mate, sin troquelar sobre poliestireno calibre 80,
</t>
    </r>
    <r>
      <rPr>
        <b/>
        <sz val="11"/>
        <rFont val="Calibri"/>
        <family val="2"/>
        <scheme val="minor"/>
      </rPr>
      <t>Condiciones:</t>
    </r>
    <r>
      <rPr>
        <sz val="11"/>
        <rFont val="Calibri"/>
        <family val="2"/>
        <scheme val="minor"/>
      </rPr>
      <t xml:space="preserve"> medidas y diseños exactas serán entregadas por el equipo creativo. 
</t>
    </r>
    <r>
      <rPr>
        <b/>
        <sz val="11"/>
        <color theme="1"/>
        <rFont val="Calibri"/>
        <family val="2"/>
        <scheme val="minor"/>
      </rPr>
      <t/>
    </r>
  </si>
  <si>
    <t>IM 0047</t>
  </si>
  <si>
    <t>Poliestireno calibre 80 + troquelado, Tiro.</t>
  </si>
  <si>
    <r>
      <t xml:space="preserve">Impresión adhesivo, laminado mate, corte láser (troquelado) sobre Poliestireno calibre 80.
</t>
    </r>
    <r>
      <rPr>
        <b/>
        <sz val="11"/>
        <rFont val="Calibri"/>
        <family val="2"/>
        <scheme val="minor"/>
      </rPr>
      <t xml:space="preserve">Condiciones: </t>
    </r>
    <r>
      <rPr>
        <sz val="11"/>
        <rFont val="Calibri"/>
        <family val="2"/>
        <scheme val="minor"/>
      </rPr>
      <t>medidas y diseños exactas serán entregadas por el equipo creativo.</t>
    </r>
    <r>
      <rPr>
        <b/>
        <sz val="11"/>
        <color theme="1"/>
        <rFont val="Calibri"/>
        <family val="2"/>
        <scheme val="minor"/>
      </rPr>
      <t/>
    </r>
  </si>
  <si>
    <t>IM 0048</t>
  </si>
  <si>
    <t xml:space="preserve">Poliestireno + corte láser troquelado, tiro y retiro </t>
  </si>
  <si>
    <r>
      <t xml:space="preserve">Impresión tiro y retiro en adhesivo, laminado mate sobre poliestireno calibre 80, corte láser (troquelado). 
</t>
    </r>
    <r>
      <rPr>
        <b/>
        <sz val="11"/>
        <rFont val="Calibri"/>
        <family val="2"/>
        <scheme val="minor"/>
      </rPr>
      <t xml:space="preserve">Condiciones: </t>
    </r>
    <r>
      <rPr>
        <sz val="11"/>
        <rFont val="Calibri"/>
        <family val="2"/>
        <scheme val="minor"/>
      </rPr>
      <t>medidas y diseños exactas serán entregadas por el equipo creativo.</t>
    </r>
  </si>
  <si>
    <t>IM 0049</t>
  </si>
  <si>
    <t>MDF + vinilo adhesivo tiro y retiro full color</t>
  </si>
  <si>
    <r>
      <t xml:space="preserve">MDF 9mm, con vinilo adhesivo tiro y retiro full color, lamiando mate, debe tener pie amigo y bolsas de arena.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</si>
  <si>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0050</t>
  </si>
  <si>
    <t>MDF + vinilo adhesivo tiro full color</t>
  </si>
  <si>
    <r>
      <t xml:space="preserve">MDF 9mm, con vinilo adhesivo tiro full color, laminado mate, con pie amigo y bolsa de arena.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</si>
  <si>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0051</t>
  </si>
  <si>
    <t>MDF+ impresión tiro en adhesivo</t>
  </si>
  <si>
    <r>
      <t xml:space="preserve">Metro cuadrado de MDF 9mm, impresión tiro en adhesivo, laminado mate, corte láser (troquelado) con pie amigo y bolsa de arena.
</t>
    </r>
    <r>
      <rPr>
        <b/>
        <sz val="11"/>
        <rFont val="Calibri"/>
        <family val="2"/>
        <scheme val="minor"/>
      </rPr>
      <t xml:space="preserve">Condiciones: </t>
    </r>
    <r>
      <rPr>
        <sz val="11"/>
        <rFont val="Calibri"/>
        <family val="2"/>
        <scheme val="minor"/>
      </rPr>
      <t>medidas y diseños exactas serán entregadas por el equipo creativo.</t>
    </r>
    <r>
      <rPr>
        <b/>
        <sz val="11"/>
        <color theme="1"/>
        <rFont val="Calibri"/>
        <family val="2"/>
        <scheme val="minor"/>
      </rPr>
      <t/>
    </r>
  </si>
  <si>
    <t>IM 0052</t>
  </si>
  <si>
    <t>MDF+ impresión tiro y retiro en adhesivo</t>
  </si>
  <si>
    <r>
      <t xml:space="preserve">Metro cuadrado de MDF 9mm, impresión tiro y retiro en adhesivo,  laminado mate, corte láser (troquelado), con pie amigo y bolsa de arena.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</si>
  <si>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0053</t>
  </si>
  <si>
    <t>Imán con impresión</t>
  </si>
  <si>
    <r>
      <t xml:space="preserve">Metro cuadrado de Imán calibre 20, con  impresión full color, laminado mate, terminado  troquelado, para instalación sobre latas.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</si>
  <si>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0054</t>
  </si>
  <si>
    <r>
      <t xml:space="preserve">Metro cuadrado de Impresión full color en adhesivo microperforado para instalación sobre vidrio. 
</t>
    </r>
    <r>
      <rPr>
        <b/>
        <sz val="11"/>
        <rFont val="Calibri"/>
        <family val="2"/>
        <scheme val="minor"/>
      </rPr>
      <t>Condiciones:</t>
    </r>
    <r>
      <rPr>
        <sz val="11"/>
        <rFont val="Calibri"/>
        <family val="2"/>
        <scheme val="minor"/>
      </rPr>
      <t xml:space="preserve"> medidas y diseños exactas serán entregadas por el equipo creativo.</t>
    </r>
    <r>
      <rPr>
        <b/>
        <sz val="11"/>
        <color theme="1"/>
        <rFont val="Calibri"/>
        <family val="2"/>
        <scheme val="minor"/>
      </rPr>
      <t/>
    </r>
  </si>
  <si>
    <t>IM 0055</t>
  </si>
  <si>
    <t>Pasacalle</t>
  </si>
  <si>
    <t>4. Suministros</t>
  </si>
  <si>
    <t>SU 0001</t>
  </si>
  <si>
    <t xml:space="preserve">Camiseta cuello redondo con aplicación de 4 estampados a 6 planchas </t>
  </si>
  <si>
    <r>
      <rPr>
        <b/>
        <sz val="11"/>
        <rFont val="Calibri"/>
        <family val="2"/>
        <scheme val="minor"/>
      </rPr>
      <t>Material:</t>
    </r>
    <r>
      <rPr>
        <sz val="11"/>
        <rFont val="Calibri"/>
        <family val="2"/>
        <scheme val="minor"/>
      </rPr>
      <t xml:space="preserve"> algodón 180 grs
</t>
    </r>
    <r>
      <rPr>
        <b/>
        <sz val="11"/>
        <rFont val="Calibri"/>
        <family val="2"/>
        <scheme val="minor"/>
      </rPr>
      <t>Diseño y color:</t>
    </r>
    <r>
      <rPr>
        <sz val="11"/>
        <rFont val="Calibri"/>
        <family val="2"/>
        <scheme val="minor"/>
      </rPr>
      <t xml:space="preserve"> será entregado por el equipo creativo</t>
    </r>
  </si>
  <si>
    <t>SU 0002</t>
  </si>
  <si>
    <t>SU 0003</t>
  </si>
  <si>
    <t>SU 0004</t>
  </si>
  <si>
    <t xml:space="preserve">Camiseta cuello tipo V con aplicación de 4 estampados a 6 planchas </t>
  </si>
  <si>
    <r>
      <rPr>
        <b/>
        <sz val="11"/>
        <rFont val="Calibri"/>
        <family val="2"/>
        <scheme val="minor"/>
      </rPr>
      <t xml:space="preserve">Material: </t>
    </r>
    <r>
      <rPr>
        <sz val="11"/>
        <rFont val="Calibri"/>
        <family val="2"/>
        <scheme val="minor"/>
      </rPr>
      <t xml:space="preserve">algodón 180 grs
</t>
    </r>
    <r>
      <rPr>
        <b/>
        <sz val="11"/>
        <rFont val="Calibri"/>
        <family val="2"/>
        <scheme val="minor"/>
      </rPr>
      <t>Diseño y color:</t>
    </r>
    <r>
      <rPr>
        <sz val="11"/>
        <rFont val="Calibri"/>
        <family val="2"/>
        <scheme val="minor"/>
      </rPr>
      <t xml:space="preserve"> será entregado por el equipo creativo</t>
    </r>
  </si>
  <si>
    <t>SU 0005</t>
  </si>
  <si>
    <t>SU 0006</t>
  </si>
  <si>
    <t>SU 0007</t>
  </si>
  <si>
    <t xml:space="preserve">Camiseta tipo polo con aplicación de 4  estampados a 6 planchas </t>
  </si>
  <si>
    <t>SU 0008</t>
  </si>
  <si>
    <t>SU 0009</t>
  </si>
  <si>
    <t>SU 0010</t>
  </si>
  <si>
    <t xml:space="preserve">Camibuso cuello redondo con Aplicación de 4  estampados a 6 plachas </t>
  </si>
  <si>
    <t>SU 0011</t>
  </si>
  <si>
    <t>SU 0012</t>
  </si>
  <si>
    <t>SU 0013</t>
  </si>
  <si>
    <t xml:space="preserve">Camiseta cuello redondo, sublimadas con aplicación de 6 diseños full color </t>
  </si>
  <si>
    <t>SU 0014</t>
  </si>
  <si>
    <t>SU 0015</t>
  </si>
  <si>
    <t>SU 0016</t>
  </si>
  <si>
    <t xml:space="preserve">Camiseta tipo polo, sublimadas con aplicación de 6 diseños full color </t>
  </si>
  <si>
    <t>SU 0017</t>
  </si>
  <si>
    <t>Camisa manga larga con logos bordados</t>
  </si>
  <si>
    <t>SU 0018</t>
  </si>
  <si>
    <t>SU 0019</t>
  </si>
  <si>
    <r>
      <rPr>
        <b/>
        <sz val="11"/>
        <rFont val="Calibri"/>
        <family val="2"/>
      </rPr>
      <t>Material:</t>
    </r>
    <r>
      <rPr>
        <sz val="11"/>
        <rFont val="Calibri"/>
        <family val="2"/>
      </rPr>
      <t xml:space="preserve"> algodón peinado
</t>
    </r>
    <r>
      <rPr>
        <b/>
        <sz val="11"/>
        <rFont val="Calibri"/>
        <family val="2"/>
      </rPr>
      <t>Diseño y color:</t>
    </r>
    <r>
      <rPr>
        <sz val="11"/>
        <rFont val="Calibri"/>
        <family val="2"/>
      </rPr>
      <t xml:space="preserve"> será entregado por el equipo creativo</t>
    </r>
  </si>
  <si>
    <t>SU 0020</t>
  </si>
  <si>
    <t>SU 0021</t>
  </si>
  <si>
    <t>SU 0022</t>
  </si>
  <si>
    <t>SU 0023</t>
  </si>
  <si>
    <t>SU 0024</t>
  </si>
  <si>
    <t>SU 0025</t>
  </si>
  <si>
    <t>SU 0026</t>
  </si>
  <si>
    <t>SU 0027</t>
  </si>
  <si>
    <t>SU 0028</t>
  </si>
  <si>
    <t>SU 0029</t>
  </si>
  <si>
    <t>SU 0030</t>
  </si>
  <si>
    <t>SU 0031</t>
  </si>
  <si>
    <t>SU 0032</t>
  </si>
  <si>
    <t>SU 0033</t>
  </si>
  <si>
    <t>SU 0034</t>
  </si>
  <si>
    <t>SU 0035</t>
  </si>
  <si>
    <t>SU 0036</t>
  </si>
  <si>
    <t>SU 0037</t>
  </si>
  <si>
    <t>Gorra tipo camionero estampada</t>
  </si>
  <si>
    <r>
      <rPr>
        <b/>
        <sz val="11"/>
        <rFont val="Calibri"/>
        <family val="2"/>
        <scheme val="minor"/>
      </rPr>
      <t>Frente:</t>
    </r>
    <r>
      <rPr>
        <sz val="11"/>
        <rFont val="Calibri"/>
        <family val="2"/>
        <scheme val="minor"/>
      </rPr>
      <t xml:space="preserve"> estampado
</t>
    </r>
    <r>
      <rPr>
        <b/>
        <sz val="11"/>
        <rFont val="Calibri"/>
        <family val="2"/>
        <scheme val="minor"/>
      </rPr>
      <t xml:space="preserve">Material: </t>
    </r>
    <r>
      <rPr>
        <sz val="11"/>
        <rFont val="Calibri"/>
        <family val="2"/>
        <scheme val="minor"/>
      </rPr>
      <t xml:space="preserve">frente poliéster espumado, con malla y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</si>
  <si>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SU 0038</t>
  </si>
  <si>
    <t>SU 0039</t>
  </si>
  <si>
    <t>SU 0040</t>
  </si>
  <si>
    <t>Gorra tipo camionero bordada</t>
  </si>
  <si>
    <r>
      <rPr>
        <b/>
        <sz val="11"/>
        <rFont val="Calibri"/>
        <family val="2"/>
        <scheme val="minor"/>
      </rPr>
      <t>Frente:</t>
    </r>
    <r>
      <rPr>
        <sz val="11"/>
        <rFont val="Calibri"/>
        <family val="2"/>
        <scheme val="minor"/>
      </rPr>
      <t xml:space="preserve"> bordado
</t>
    </r>
    <r>
      <rPr>
        <b/>
        <sz val="11"/>
        <rFont val="Calibri"/>
        <family val="2"/>
        <scheme val="minor"/>
      </rPr>
      <t xml:space="preserve">Material: </t>
    </r>
    <r>
      <rPr>
        <sz val="11"/>
        <rFont val="Calibri"/>
        <family val="2"/>
        <scheme val="minor"/>
      </rPr>
      <t xml:space="preserve">frente poliéster espumado, con malla y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</si>
  <si>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SU 0041</t>
  </si>
  <si>
    <t>SU 0042</t>
  </si>
  <si>
    <t>SU 0043</t>
  </si>
  <si>
    <t xml:space="preserve">Gorra de tela tradicional estampada </t>
  </si>
  <si>
    <r>
      <rPr>
        <b/>
        <sz val="11"/>
        <rFont val="Calibri"/>
        <family val="2"/>
        <scheme val="minor"/>
      </rPr>
      <t>Frente:</t>
    </r>
    <r>
      <rPr>
        <sz val="11"/>
        <rFont val="Calibri"/>
        <family val="2"/>
        <scheme val="minor"/>
      </rPr>
      <t xml:space="preserve"> estampado
</t>
    </r>
    <r>
      <rPr>
        <b/>
        <sz val="11"/>
        <rFont val="Calibri"/>
        <family val="2"/>
        <scheme val="minor"/>
      </rPr>
      <t xml:space="preserve">Material: </t>
    </r>
    <r>
      <rPr>
        <sz val="11"/>
        <rFont val="Calibri"/>
        <family val="2"/>
        <scheme val="minor"/>
      </rPr>
      <t xml:space="preserve">Tela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</si>
  <si>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SU 0044</t>
  </si>
  <si>
    <t>SU 0045</t>
  </si>
  <si>
    <t>SU 0046</t>
  </si>
  <si>
    <t>Gorra de tela tradicional bordada</t>
  </si>
  <si>
    <r>
      <rPr>
        <b/>
        <sz val="11"/>
        <rFont val="Calibri"/>
        <family val="2"/>
        <scheme val="minor"/>
      </rPr>
      <t>Frente:</t>
    </r>
    <r>
      <rPr>
        <sz val="11"/>
        <rFont val="Calibri"/>
        <family val="2"/>
        <scheme val="minor"/>
      </rPr>
      <t xml:space="preserve"> bordado
</t>
    </r>
    <r>
      <rPr>
        <b/>
        <sz val="11"/>
        <rFont val="Calibri"/>
        <family val="2"/>
        <scheme val="minor"/>
      </rPr>
      <t>Material:</t>
    </r>
    <r>
      <rPr>
        <sz val="11"/>
        <rFont val="Calibri"/>
        <family val="2"/>
        <scheme val="minor"/>
      </rPr>
      <t xml:space="preserve"> Tela y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</si>
  <si>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SU 0047</t>
  </si>
  <si>
    <t>SU 0048</t>
  </si>
  <si>
    <t>SU 0049</t>
  </si>
  <si>
    <t xml:space="preserve">Bolsa en Tela no Tejida </t>
  </si>
  <si>
    <r>
      <rPr>
        <b/>
        <sz val="11"/>
        <rFont val="Calibri"/>
        <family val="2"/>
        <scheme val="minor"/>
      </rPr>
      <t xml:space="preserve">Tamaño: </t>
    </r>
    <r>
      <rPr>
        <sz val="11"/>
        <rFont val="Calibri"/>
        <family val="2"/>
        <scheme val="minor"/>
      </rPr>
      <t xml:space="preserve">30x10x30 cm
Con logo a una tinta
</t>
    </r>
    <r>
      <rPr>
        <b/>
        <sz val="11"/>
        <rFont val="Calibri"/>
        <family val="2"/>
        <scheme val="minor"/>
      </rPr>
      <t xml:space="preserve">Color: </t>
    </r>
    <r>
      <rPr>
        <sz val="11"/>
        <rFont val="Calibri"/>
        <family val="2"/>
        <scheme val="minor"/>
      </rPr>
      <t>según indicaciones de la Secretaría</t>
    </r>
  </si>
  <si>
    <t>SU 0050</t>
  </si>
  <si>
    <t>SU 0051</t>
  </si>
  <si>
    <t>SU 0052</t>
  </si>
  <si>
    <t>Banderines</t>
  </si>
  <si>
    <t>metro lineal</t>
  </si>
  <si>
    <t>SU 0053</t>
  </si>
  <si>
    <r>
      <t xml:space="preserve">Elaboración de 5 banderines por metro lineal en tela impermeable sublimada, impreso a dos caras, full color, con cuerda de polipropileno.
</t>
    </r>
    <r>
      <rPr>
        <b/>
        <sz val="11"/>
        <rFont val="Calibri"/>
        <family val="2"/>
        <scheme val="minor"/>
      </rPr>
      <t>Forma:</t>
    </r>
    <r>
      <rPr>
        <sz val="11"/>
        <rFont val="Calibri"/>
        <family val="2"/>
        <scheme val="minor"/>
      </rPr>
      <t xml:space="preserve"> Rectangular troquelado de 25 x 27 cm cada uno
</t>
    </r>
    <r>
      <rPr>
        <b/>
        <sz val="11"/>
        <rFont val="Calibri"/>
        <family val="2"/>
        <scheme val="minor"/>
      </rPr>
      <t>Condiciones:</t>
    </r>
    <r>
      <rPr>
        <sz val="11"/>
        <rFont val="Calibri"/>
        <family val="2"/>
        <scheme val="minor"/>
      </rPr>
      <t xml:space="preserve"> diseño entregado por el equipo creativo. 
Debe instalarse con guaya que se sujeta de los postes. (no incluye postes)
</t>
    </r>
    <r>
      <rPr>
        <b/>
        <sz val="11"/>
        <rFont val="Calibri"/>
        <family val="2"/>
        <scheme val="minor"/>
      </rPr>
      <t>Incluye:</t>
    </r>
    <r>
      <rPr>
        <sz val="11"/>
        <rFont val="Calibri"/>
        <family val="2"/>
        <scheme val="minor"/>
      </rPr>
      <t xml:space="preserve"> instalación y desinstalación.</t>
    </r>
  </si>
  <si>
    <t>SU 0054</t>
  </si>
  <si>
    <t>Manteles</t>
  </si>
  <si>
    <r>
      <t xml:space="preserve">Elaboración de manteles de 3,20 x 2,30 mts en tela no tejida, marcación screen, impresión mide 122 centímetros de ancho, y se debe estampar a 20 centímetros del borde inferior centrado.
</t>
    </r>
    <r>
      <rPr>
        <b/>
        <sz val="11"/>
        <rFont val="Calibri"/>
        <family val="2"/>
        <scheme val="minor"/>
      </rPr>
      <t>Color:</t>
    </r>
    <r>
      <rPr>
        <sz val="11"/>
        <rFont val="Calibri"/>
        <family val="2"/>
        <scheme val="minor"/>
      </rPr>
      <t xml:space="preserve"> según indicaciones de la Secretaría
</t>
    </r>
    <r>
      <rPr>
        <b/>
        <sz val="11"/>
        <rFont val="Calibri"/>
        <family val="2"/>
        <scheme val="minor"/>
      </rPr>
      <t>Condiciones:</t>
    </r>
    <r>
      <rPr>
        <sz val="11"/>
        <rFont val="Calibri"/>
        <family val="2"/>
        <scheme val="minor"/>
      </rPr>
      <t xml:space="preserve"> Diseño entregado por el equipo creativo.</t>
    </r>
  </si>
  <si>
    <t>SU 0055</t>
  </si>
  <si>
    <t>Medalla</t>
  </si>
  <si>
    <r>
      <rPr>
        <b/>
        <sz val="11"/>
        <rFont val="Calibri"/>
        <family val="2"/>
        <scheme val="minor"/>
      </rPr>
      <t>Tamaño:</t>
    </r>
    <r>
      <rPr>
        <sz val="11"/>
        <rFont val="Calibri"/>
        <family val="2"/>
        <scheme val="minor"/>
      </rPr>
      <t xml:space="preserve"> 50 mm de diámetro
</t>
    </r>
    <r>
      <rPr>
        <b/>
        <sz val="11"/>
        <rFont val="Calibri"/>
        <family val="2"/>
        <scheme val="minor"/>
      </rPr>
      <t>Color:</t>
    </r>
    <r>
      <rPr>
        <sz val="11"/>
        <rFont val="Calibri"/>
        <family val="2"/>
        <scheme val="minor"/>
      </rPr>
      <t xml:space="preserve"> bronce, plata u oro
</t>
    </r>
    <r>
      <rPr>
        <b/>
        <sz val="11"/>
        <rFont val="Calibri"/>
        <family val="2"/>
        <scheme val="minor"/>
      </rPr>
      <t>Acabado:</t>
    </r>
    <r>
      <rPr>
        <sz val="11"/>
        <rFont val="Calibri"/>
        <family val="2"/>
        <scheme val="minor"/>
      </rPr>
      <t xml:space="preserve"> en relieve, grabada con la información entregada y con cinta para colgarse al cuello.  </t>
    </r>
  </si>
  <si>
    <t>SU 0056</t>
  </si>
  <si>
    <t>Trofeo</t>
  </si>
  <si>
    <r>
      <rPr>
        <b/>
        <sz val="11"/>
        <rFont val="Calibri"/>
        <family val="2"/>
        <scheme val="minor"/>
      </rPr>
      <t>Material:</t>
    </r>
    <r>
      <rPr>
        <sz val="11"/>
        <rFont val="Calibri"/>
        <family val="2"/>
        <scheme val="minor"/>
      </rPr>
      <t xml:space="preserve"> acrílico 10 mm, pirograbado, con base en acrílico.
</t>
    </r>
    <r>
      <rPr>
        <b/>
        <sz val="11"/>
        <rFont val="Calibri"/>
        <family val="2"/>
        <scheme val="minor"/>
      </rPr>
      <t>Medida:</t>
    </r>
    <r>
      <rPr>
        <sz val="11"/>
        <rFont val="Calibri"/>
        <family val="2"/>
        <scheme val="minor"/>
      </rPr>
      <t xml:space="preserve"> 10x18 cm.</t>
    </r>
  </si>
  <si>
    <t>SU 0057</t>
  </si>
  <si>
    <t>Placa sobre marco de madera</t>
  </si>
  <si>
    <r>
      <rPr>
        <b/>
        <sz val="11"/>
        <rFont val="Calibri"/>
        <family val="2"/>
        <scheme val="minor"/>
      </rPr>
      <t>Tamaño:</t>
    </r>
    <r>
      <rPr>
        <sz val="11"/>
        <rFont val="Calibri"/>
        <family val="2"/>
        <scheme val="minor"/>
      </rPr>
      <t xml:space="preserve"> 29x21cms
</t>
    </r>
    <r>
      <rPr>
        <b/>
        <sz val="11"/>
        <rFont val="Calibri"/>
        <family val="2"/>
        <scheme val="minor"/>
      </rPr>
      <t>Material:</t>
    </r>
    <r>
      <rPr>
        <sz val="11"/>
        <rFont val="Calibri"/>
        <family val="2"/>
        <scheme val="minor"/>
      </rPr>
      <t xml:space="preserve"> alpaca (metal blanco) para grabación por láser sobre un marco de madera</t>
    </r>
  </si>
  <si>
    <t>SU 0058</t>
  </si>
  <si>
    <t>Bolígrafo con resaltador</t>
  </si>
  <si>
    <r>
      <rPr>
        <b/>
        <sz val="11"/>
        <rFont val="Calibri"/>
        <family val="2"/>
        <scheme val="minor"/>
      </rPr>
      <t>Tipo:</t>
    </r>
    <r>
      <rPr>
        <sz val="11"/>
        <rFont val="Calibri"/>
        <family val="2"/>
        <scheme val="minor"/>
      </rPr>
      <t xml:space="preserve"> bolígrafo plástico con resaltador 
</t>
    </r>
    <r>
      <rPr>
        <b/>
        <sz val="11"/>
        <rFont val="Calibri"/>
        <family val="2"/>
        <scheme val="minor"/>
      </rPr>
      <t>Marcado:</t>
    </r>
    <r>
      <rPr>
        <sz val="11"/>
        <rFont val="Calibri"/>
        <family val="2"/>
        <scheme val="minor"/>
      </rPr>
      <t xml:space="preserve"> con logotipo a una tinta</t>
    </r>
  </si>
  <si>
    <t>SU 0059</t>
  </si>
  <si>
    <t>SU 0060</t>
  </si>
  <si>
    <t>SU 0061</t>
  </si>
  <si>
    <t>Bolígrafo reciclable</t>
  </si>
  <si>
    <r>
      <rPr>
        <b/>
        <sz val="11"/>
        <rFont val="Calibri"/>
        <family val="2"/>
        <scheme val="minor"/>
      </rPr>
      <t>Tipo:</t>
    </r>
    <r>
      <rPr>
        <sz val="11"/>
        <rFont val="Calibri"/>
        <family val="2"/>
        <scheme val="minor"/>
      </rPr>
      <t xml:space="preserve"> Bolígrafo en cartón reciclable 
</t>
    </r>
    <r>
      <rPr>
        <b/>
        <sz val="11"/>
        <rFont val="Calibri"/>
        <family val="2"/>
        <scheme val="minor"/>
      </rPr>
      <t>Marcado:</t>
    </r>
    <r>
      <rPr>
        <sz val="11"/>
        <rFont val="Calibri"/>
        <family val="2"/>
        <scheme val="minor"/>
      </rPr>
      <t xml:space="preserve"> con logotipo a una tinta</t>
    </r>
  </si>
  <si>
    <t>SU 0062</t>
  </si>
  <si>
    <t>SU 0063</t>
  </si>
  <si>
    <t>SU 0064</t>
  </si>
  <si>
    <t>DVD en blanco rotulado</t>
  </si>
  <si>
    <r>
      <rPr>
        <b/>
        <sz val="11"/>
        <rFont val="Calibri"/>
        <family val="2"/>
        <scheme val="minor"/>
      </rPr>
      <t>Tipo:</t>
    </r>
    <r>
      <rPr>
        <sz val="11"/>
        <rFont val="Calibri"/>
        <family val="2"/>
        <scheme val="minor"/>
      </rPr>
      <t xml:space="preserve"> DVD en blanco.
Rotulado en stiker, con fundas de plástico para guardarlo
</t>
    </r>
    <r>
      <rPr>
        <b/>
        <sz val="11"/>
        <rFont val="Calibri"/>
        <family val="2"/>
        <scheme val="minor"/>
      </rPr>
      <t xml:space="preserve">Marcado: </t>
    </r>
    <r>
      <rPr>
        <sz val="11"/>
        <rFont val="Calibri"/>
        <family val="2"/>
        <scheme val="minor"/>
      </rPr>
      <t>con logotipo a una tinta</t>
    </r>
  </si>
  <si>
    <t>Unidad</t>
  </si>
  <si>
    <t>SU 0065</t>
  </si>
  <si>
    <t>Termo en PVC</t>
  </si>
  <si>
    <r>
      <rPr>
        <b/>
        <sz val="11"/>
        <rFont val="Calibri"/>
        <family val="2"/>
        <scheme val="minor"/>
      </rPr>
      <t xml:space="preserve">Material: </t>
    </r>
    <r>
      <rPr>
        <sz val="11"/>
        <rFont val="Calibri"/>
        <family val="2"/>
        <scheme val="minor"/>
      </rPr>
      <t xml:space="preserve">PVC en colores 
Tapa rosca con pestaña
</t>
    </r>
    <r>
      <rPr>
        <b/>
        <sz val="11"/>
        <rFont val="Calibri"/>
        <family val="2"/>
        <scheme val="minor"/>
      </rPr>
      <t>Marcado:</t>
    </r>
    <r>
      <rPr>
        <sz val="11"/>
        <rFont val="Calibri"/>
        <family val="2"/>
        <scheme val="minor"/>
      </rPr>
      <t xml:space="preserve"> con logotipo a una tinta</t>
    </r>
  </si>
  <si>
    <t>SU 0066</t>
  </si>
  <si>
    <t>SU 0067</t>
  </si>
  <si>
    <t>SU 0068</t>
  </si>
  <si>
    <t>Lonchera térmica</t>
  </si>
  <si>
    <r>
      <t>Lonchera con bolsillo principal en cremallera y recubrimiento interior en aluminio y agarradera.</t>
    </r>
    <r>
      <rPr>
        <b/>
        <sz val="11"/>
        <rFont val="Calibri"/>
        <family val="2"/>
        <scheme val="minor"/>
      </rPr>
      <t xml:space="preserve">
Material:</t>
    </r>
    <r>
      <rPr>
        <sz val="11"/>
        <rFont val="Calibri"/>
        <family val="2"/>
        <scheme val="minor"/>
      </rPr>
      <t xml:space="preserve"> poliéster.
</t>
    </r>
    <r>
      <rPr>
        <b/>
        <sz val="11"/>
        <rFont val="Calibri"/>
        <family val="2"/>
        <scheme val="minor"/>
      </rPr>
      <t>Medidas:</t>
    </r>
    <r>
      <rPr>
        <sz val="11"/>
        <rFont val="Calibri"/>
        <family val="2"/>
        <scheme val="minor"/>
      </rPr>
      <t xml:space="preserve"> 28 x 15,5 x 21 cm.
</t>
    </r>
    <r>
      <rPr>
        <b/>
        <sz val="11"/>
        <rFont val="Calibri"/>
        <family val="2"/>
        <scheme val="minor"/>
      </rPr>
      <t>Marcado:</t>
    </r>
    <r>
      <rPr>
        <sz val="11"/>
        <rFont val="Calibri"/>
        <family val="2"/>
        <scheme val="minor"/>
      </rPr>
      <t xml:space="preserve"> con logotipo a una tinta</t>
    </r>
  </si>
  <si>
    <t>SU 0069</t>
  </si>
  <si>
    <t>SU 0070</t>
  </si>
  <si>
    <t>SU 0071</t>
  </si>
  <si>
    <t>Mug</t>
  </si>
  <si>
    <r>
      <t xml:space="preserve">Mug en cerámica tradicional de 11 OZ
</t>
    </r>
    <r>
      <rPr>
        <b/>
        <sz val="11"/>
        <rFont val="Calibri"/>
        <family val="2"/>
        <scheme val="minor"/>
      </rPr>
      <t>marcación:</t>
    </r>
    <r>
      <rPr>
        <sz val="11"/>
        <rFont val="Calibri"/>
        <family val="2"/>
        <scheme val="minor"/>
      </rPr>
      <t xml:space="preserve"> Full color
</t>
    </r>
    <r>
      <rPr>
        <b/>
        <sz val="11"/>
        <rFont val="Calibri"/>
        <family val="2"/>
        <scheme val="minor"/>
      </rPr>
      <t xml:space="preserve">Diseño: </t>
    </r>
    <r>
      <rPr>
        <sz val="11"/>
        <rFont val="Calibri"/>
        <family val="2"/>
        <scheme val="minor"/>
      </rPr>
      <t xml:space="preserve">diseño entregado por el equipo creativo. </t>
    </r>
  </si>
  <si>
    <t>SU 0072</t>
  </si>
  <si>
    <t>SU 0073</t>
  </si>
  <si>
    <t>SU 0074</t>
  </si>
  <si>
    <t>Manilla de seguridad  plástica</t>
  </si>
  <si>
    <r>
      <rPr>
        <b/>
        <sz val="11"/>
        <rFont val="Calibri"/>
        <family val="2"/>
        <scheme val="minor"/>
      </rPr>
      <t>Marcada:</t>
    </r>
    <r>
      <rPr>
        <sz val="11"/>
        <rFont val="Calibri"/>
        <family val="2"/>
        <scheme val="minor"/>
      </rPr>
      <t xml:space="preserve"> Tintas 2x0
</t>
    </r>
    <r>
      <rPr>
        <b/>
        <sz val="11"/>
        <rFont val="Calibri"/>
        <family val="2"/>
        <scheme val="minor"/>
      </rPr>
      <t>Cierre:</t>
    </r>
    <r>
      <rPr>
        <sz val="11"/>
        <rFont val="Calibri"/>
        <family val="2"/>
        <scheme val="minor"/>
      </rPr>
      <t xml:space="preserve"> con botón de seguridad</t>
    </r>
  </si>
  <si>
    <t>SU 0075</t>
  </si>
  <si>
    <t>SU 0076</t>
  </si>
  <si>
    <t>SU 0077</t>
  </si>
  <si>
    <t xml:space="preserve">Manilla de papel con adhesivo </t>
  </si>
  <si>
    <r>
      <rPr>
        <b/>
        <sz val="11"/>
        <rFont val="Calibri"/>
        <family val="2"/>
        <scheme val="minor"/>
      </rPr>
      <t>Marcada:</t>
    </r>
    <r>
      <rPr>
        <sz val="11"/>
        <rFont val="Calibri"/>
        <family val="2"/>
        <scheme val="minor"/>
      </rPr>
      <t xml:space="preserve"> con logo y fecha</t>
    </r>
  </si>
  <si>
    <t>SU 0078</t>
  </si>
  <si>
    <t>SU 0079</t>
  </si>
  <si>
    <t>SU 0080</t>
  </si>
  <si>
    <t>USB</t>
  </si>
  <si>
    <r>
      <t xml:space="preserve">USB de 8 gigas
</t>
    </r>
    <r>
      <rPr>
        <b/>
        <sz val="11"/>
        <rFont val="Calibri"/>
        <family val="2"/>
        <scheme val="minor"/>
      </rPr>
      <t>Marcado:</t>
    </r>
    <r>
      <rPr>
        <sz val="11"/>
        <rFont val="Calibri"/>
        <family val="2"/>
        <scheme val="minor"/>
      </rPr>
      <t xml:space="preserve"> con logotipo a una tinta</t>
    </r>
  </si>
  <si>
    <t>SU 0081</t>
  </si>
  <si>
    <r>
      <t xml:space="preserve">USB de 16 gigas
</t>
    </r>
    <r>
      <rPr>
        <b/>
        <sz val="11"/>
        <rFont val="Calibri"/>
        <family val="2"/>
        <scheme val="minor"/>
      </rPr>
      <t>Marcado:</t>
    </r>
    <r>
      <rPr>
        <sz val="11"/>
        <rFont val="Calibri"/>
        <family val="2"/>
        <scheme val="minor"/>
      </rPr>
      <t xml:space="preserve"> con logotipo a una tinta</t>
    </r>
  </si>
  <si>
    <t>SU 0082</t>
  </si>
  <si>
    <t xml:space="preserve">Cajas de cartón </t>
  </si>
  <si>
    <t>Caja de cartón para embalaje de 45,5 x 56 x 41 cm</t>
  </si>
  <si>
    <t>SU 0083</t>
  </si>
  <si>
    <t xml:space="preserve">Bolsas de basura </t>
  </si>
  <si>
    <t xml:space="preserve">Bolsa de basura 80x110 cm con capacidad para 120 litros </t>
  </si>
  <si>
    <t>SU 0084</t>
  </si>
  <si>
    <t>Lapiceros negros</t>
  </si>
  <si>
    <t>SU 0085</t>
  </si>
  <si>
    <t>Lápices</t>
  </si>
  <si>
    <t>SU 0086</t>
  </si>
  <si>
    <t>Colores</t>
  </si>
  <si>
    <t>SU 0087</t>
  </si>
  <si>
    <t>Marcador permanente</t>
  </si>
  <si>
    <t>SU 0088</t>
  </si>
  <si>
    <t>Marcador borrable</t>
  </si>
  <si>
    <t>SU 0089</t>
  </si>
  <si>
    <t>Resma papel reciclable</t>
  </si>
  <si>
    <r>
      <rPr>
        <b/>
        <sz val="11"/>
        <rFont val="Calibri"/>
        <family val="2"/>
        <scheme val="minor"/>
      </rPr>
      <t>Tamaño:</t>
    </r>
    <r>
      <rPr>
        <sz val="11"/>
        <rFont val="Calibri"/>
        <family val="2"/>
        <scheme val="minor"/>
      </rPr>
      <t xml:space="preserve"> carta
</t>
    </r>
    <r>
      <rPr>
        <b/>
        <sz val="11"/>
        <rFont val="Calibri"/>
        <family val="2"/>
        <scheme val="minor"/>
      </rPr>
      <t>Papel:</t>
    </r>
    <r>
      <rPr>
        <sz val="11"/>
        <rFont val="Calibri"/>
        <family val="2"/>
        <scheme val="minor"/>
      </rPr>
      <t xml:space="preserve"> reciclable</t>
    </r>
  </si>
  <si>
    <t>SU 0090</t>
  </si>
  <si>
    <r>
      <rPr>
        <b/>
        <sz val="11"/>
        <rFont val="Calibri"/>
        <family val="2"/>
        <scheme val="minor"/>
      </rPr>
      <t>Tamaño:</t>
    </r>
    <r>
      <rPr>
        <sz val="11"/>
        <rFont val="Calibri"/>
        <family val="2"/>
        <scheme val="minor"/>
      </rPr>
      <t xml:space="preserve"> oficio
</t>
    </r>
    <r>
      <rPr>
        <b/>
        <sz val="11"/>
        <rFont val="Calibri"/>
        <family val="2"/>
        <scheme val="minor"/>
      </rPr>
      <t>Papel:</t>
    </r>
    <r>
      <rPr>
        <sz val="11"/>
        <rFont val="Calibri"/>
        <family val="2"/>
        <scheme val="minor"/>
      </rPr>
      <t xml:space="preserve"> reciclable</t>
    </r>
  </si>
  <si>
    <t>SU 0091</t>
  </si>
  <si>
    <t>Resma papel bond</t>
  </si>
  <si>
    <r>
      <rPr>
        <b/>
        <sz val="11"/>
        <rFont val="Calibri"/>
        <family val="2"/>
        <scheme val="minor"/>
      </rPr>
      <t>Tamaño:</t>
    </r>
    <r>
      <rPr>
        <sz val="11"/>
        <rFont val="Calibri"/>
        <family val="2"/>
        <scheme val="minor"/>
      </rPr>
      <t xml:space="preserve"> carta 
</t>
    </r>
    <r>
      <rPr>
        <b/>
        <sz val="11"/>
        <rFont val="Calibri"/>
        <family val="2"/>
        <scheme val="minor"/>
      </rPr>
      <t>Papel:</t>
    </r>
    <r>
      <rPr>
        <sz val="11"/>
        <rFont val="Calibri"/>
        <family val="2"/>
        <scheme val="minor"/>
      </rPr>
      <t xml:space="preserve"> bond blanco</t>
    </r>
  </si>
  <si>
    <t>SU 0092</t>
  </si>
  <si>
    <r>
      <rPr>
        <b/>
        <sz val="11"/>
        <rFont val="Calibri"/>
        <family val="2"/>
        <scheme val="minor"/>
      </rPr>
      <t>Tamaño:</t>
    </r>
    <r>
      <rPr>
        <sz val="11"/>
        <rFont val="Calibri"/>
        <family val="2"/>
        <scheme val="minor"/>
      </rPr>
      <t xml:space="preserve"> oficio 
</t>
    </r>
    <r>
      <rPr>
        <b/>
        <sz val="11"/>
        <rFont val="Calibri"/>
        <family val="2"/>
        <scheme val="minor"/>
      </rPr>
      <t xml:space="preserve">Papel: </t>
    </r>
    <r>
      <rPr>
        <sz val="11"/>
        <rFont val="Calibri"/>
        <family val="2"/>
        <scheme val="minor"/>
      </rPr>
      <t>bond blanco</t>
    </r>
  </si>
  <si>
    <t>SU 0093</t>
  </si>
  <si>
    <t>Cartulina</t>
  </si>
  <si>
    <r>
      <t xml:space="preserve">Pliego cartulina
</t>
    </r>
    <r>
      <rPr>
        <b/>
        <sz val="11"/>
        <rFont val="Calibri"/>
        <family val="2"/>
        <scheme val="minor"/>
      </rPr>
      <t>Color:</t>
    </r>
    <r>
      <rPr>
        <sz val="11"/>
        <rFont val="Calibri"/>
        <family val="2"/>
        <scheme val="minor"/>
      </rPr>
      <t xml:space="preserve"> según indicaciones de la Secretaría</t>
    </r>
  </si>
  <si>
    <t>SU 0094</t>
  </si>
  <si>
    <t>Laca para grafiti</t>
  </si>
  <si>
    <t>Lata de aerosol para grafiti</t>
  </si>
  <si>
    <t>SU 0095</t>
  </si>
  <si>
    <t>Pintura Vinilo galón</t>
  </si>
  <si>
    <r>
      <t xml:space="preserve">Galón de pintura tipo vinilo
</t>
    </r>
    <r>
      <rPr>
        <b/>
        <sz val="11"/>
        <rFont val="Calibri"/>
        <family val="2"/>
        <scheme val="minor"/>
      </rPr>
      <t>Color:</t>
    </r>
    <r>
      <rPr>
        <sz val="11"/>
        <rFont val="Calibri"/>
        <family val="2"/>
        <scheme val="minor"/>
      </rPr>
      <t xml:space="preserve"> según solicitud de la secretaría</t>
    </r>
  </si>
  <si>
    <t>SU 0096</t>
  </si>
  <si>
    <t>Pintura Vinilo 125 ml</t>
  </si>
  <si>
    <r>
      <t xml:space="preserve">125 ml de pintura tipo vinilo
</t>
    </r>
    <r>
      <rPr>
        <b/>
        <sz val="11"/>
        <rFont val="Calibri"/>
        <family val="2"/>
        <scheme val="minor"/>
      </rPr>
      <t>Color:</t>
    </r>
    <r>
      <rPr>
        <sz val="11"/>
        <rFont val="Calibri"/>
        <family val="2"/>
        <scheme val="minor"/>
      </rPr>
      <t xml:space="preserve"> según solicitud de la secretaría</t>
    </r>
  </si>
  <si>
    <t>SU 0097</t>
  </si>
  <si>
    <t>Brocha para pintar</t>
  </si>
  <si>
    <t>Brocha para pintar 2"</t>
  </si>
  <si>
    <t>SU 0098</t>
  </si>
  <si>
    <t>Rodillo</t>
  </si>
  <si>
    <t xml:space="preserve">Rodillo </t>
  </si>
  <si>
    <t>5. Mobiliario y estructuras</t>
  </si>
  <si>
    <t>MO 0001</t>
  </si>
  <si>
    <t>Alquiler de silla plástica sin brazos</t>
  </si>
  <si>
    <r>
      <rPr>
        <b/>
        <sz val="11"/>
        <rFont val="Calibri"/>
        <family val="2"/>
        <scheme val="minor"/>
      </rPr>
      <t>Color: s</t>
    </r>
    <r>
      <rPr>
        <sz val="11"/>
        <rFont val="Calibri"/>
        <family val="2"/>
        <scheme val="minor"/>
      </rPr>
      <t>egún indicaciones de la Secretaría</t>
    </r>
  </si>
  <si>
    <t>MO 0002</t>
  </si>
  <si>
    <t>Alquiler de Silla  plástica con brazos para niños</t>
  </si>
  <si>
    <t>MO 0003</t>
  </si>
  <si>
    <t>Alquiler de mesa plástica</t>
  </si>
  <si>
    <t>MO 0004</t>
  </si>
  <si>
    <t>Alquiler de mesa plástica para niños</t>
  </si>
  <si>
    <t>MO 0005</t>
  </si>
  <si>
    <t>Alquiler de silla sin brazos abullonadas</t>
  </si>
  <si>
    <r>
      <rPr>
        <b/>
        <sz val="11"/>
        <rFont val="Calibri"/>
        <family val="2"/>
        <scheme val="minor"/>
      </rPr>
      <t>Color: s</t>
    </r>
    <r>
      <rPr>
        <sz val="11"/>
        <rFont val="Calibri"/>
        <family val="2"/>
        <scheme val="minor"/>
      </rPr>
      <t>egún indicaciones de la Secretaría</t>
    </r>
    <r>
      <rPr>
        <b/>
        <sz val="11"/>
        <color rgb="FF000000"/>
        <rFont val="Calibri"/>
        <family val="2"/>
        <scheme val="minor"/>
      </rPr>
      <t/>
    </r>
  </si>
  <si>
    <t>MO 0006</t>
  </si>
  <si>
    <t>Alquiler Silla huevo</t>
  </si>
  <si>
    <r>
      <t>Alquiler Silla Eames sin brazos o con brazos, material fresno</t>
    </r>
    <r>
      <rPr>
        <b/>
        <sz val="11"/>
        <rFont val="Calibri"/>
        <family val="2"/>
        <scheme val="minor"/>
      </rPr>
      <t xml:space="preserve">
Medidas aprox: </t>
    </r>
    <r>
      <rPr>
        <sz val="11"/>
        <rFont val="Calibri"/>
        <family val="2"/>
        <scheme val="minor"/>
      </rPr>
      <t>alto 46/84 ancho 46 y fondo 40. Patas de madera Color a convenir</t>
    </r>
    <r>
      <rPr>
        <b/>
        <sz val="11"/>
        <rFont val="Calibri"/>
        <family val="2"/>
        <scheme val="minor"/>
      </rPr>
      <t xml:space="preserve">
Color: s</t>
    </r>
    <r>
      <rPr>
        <sz val="11"/>
        <rFont val="Calibri"/>
        <family val="2"/>
        <scheme val="minor"/>
      </rPr>
      <t>egún indicaciones de la Secretaría</t>
    </r>
    <r>
      <rPr>
        <b/>
        <sz val="11"/>
        <color rgb="FF000000"/>
        <rFont val="Calibri"/>
        <family val="2"/>
        <scheme val="minor"/>
      </rPr>
      <t/>
    </r>
  </si>
  <si>
    <t>MO 0007</t>
  </si>
  <si>
    <t>Alquiler Silla Tipo Tiffany</t>
  </si>
  <si>
    <t>Color: según indicaciones de la Secretaría</t>
  </si>
  <si>
    <t>MO 0008</t>
  </si>
  <si>
    <t>Alquiler Sillas de ruedas</t>
  </si>
  <si>
    <t>Silla que permite el desplazamiento de personas con problemas de locomoción o movilidad reducida.</t>
  </si>
  <si>
    <t>MO 0009</t>
  </si>
  <si>
    <t>Alquiler Sillas tipo bar</t>
  </si>
  <si>
    <t>Butaco de altura graduable con asiento en cuero con espaldar, base cromada con reposa pies.</t>
  </si>
  <si>
    <t>MO 0010</t>
  </si>
  <si>
    <t>Alquiler de mesas tipo cóctel</t>
  </si>
  <si>
    <r>
      <rPr>
        <b/>
        <sz val="11"/>
        <rFont val="Calibri"/>
        <family val="2"/>
        <scheme val="minor"/>
      </rPr>
      <t>Tapa:</t>
    </r>
    <r>
      <rPr>
        <sz val="11"/>
        <rFont val="Calibri"/>
        <family val="2"/>
        <scheme val="minor"/>
      </rPr>
      <t xml:space="preserve"> blanca, negra o acrílico 
</t>
    </r>
    <r>
      <rPr>
        <b/>
        <sz val="11"/>
        <rFont val="Calibri"/>
        <family val="2"/>
        <scheme val="minor"/>
      </rPr>
      <t xml:space="preserve">Tamaño: </t>
    </r>
    <r>
      <rPr>
        <sz val="11"/>
        <rFont val="Calibri"/>
        <family val="2"/>
        <scheme val="minor"/>
      </rPr>
      <t>60 cm de diámetro a 100 cm de altura.</t>
    </r>
    <r>
      <rPr>
        <b/>
        <sz val="11"/>
        <color theme="1"/>
        <rFont val="Calibri"/>
        <family val="2"/>
        <scheme val="minor"/>
      </rPr>
      <t/>
    </r>
  </si>
  <si>
    <t>MO 0011</t>
  </si>
  <si>
    <t>Alquiler mesa en laca</t>
  </si>
  <si>
    <r>
      <t>Mesa en laca de 120 x 60 cm estables.</t>
    </r>
    <r>
      <rPr>
        <b/>
        <sz val="11"/>
        <color theme="1"/>
        <rFont val="Calibri"/>
        <family val="2"/>
        <scheme val="minor"/>
      </rPr>
      <t/>
    </r>
  </si>
  <si>
    <t>MO 0012</t>
  </si>
  <si>
    <t>Alquiler de mesa tipo maletín plástica</t>
  </si>
  <si>
    <t>MO 0013</t>
  </si>
  <si>
    <t>Alquiler de mesa de centro</t>
  </si>
  <si>
    <r>
      <t>Mesa de centro medidas aproximadas 80x50x30cm.</t>
    </r>
    <r>
      <rPr>
        <b/>
        <sz val="11"/>
        <color theme="1"/>
        <rFont val="Calibri"/>
        <family val="2"/>
        <scheme val="minor"/>
      </rPr>
      <t/>
    </r>
  </si>
  <si>
    <t>MO 0014</t>
  </si>
  <si>
    <t>Alquiler de mesa tipo sala de prensa</t>
  </si>
  <si>
    <r>
      <t xml:space="preserve">Mesa lacada brillante, con incrustación de cuatro (4) tomas dobles corriente de 110wt. 
</t>
    </r>
    <r>
      <rPr>
        <b/>
        <sz val="11"/>
        <rFont val="Calibri"/>
        <family val="2"/>
        <scheme val="minor"/>
      </rPr>
      <t>Color:</t>
    </r>
    <r>
      <rPr>
        <sz val="11"/>
        <rFont val="Calibri"/>
        <family val="2"/>
        <scheme val="minor"/>
      </rPr>
      <t xml:space="preserve"> blanco
</t>
    </r>
    <r>
      <rPr>
        <b/>
        <sz val="11"/>
        <rFont val="Calibri"/>
        <family val="2"/>
        <scheme val="minor"/>
      </rPr>
      <t>Capacidad:</t>
    </r>
    <r>
      <rPr>
        <sz val="11"/>
        <rFont val="Calibri"/>
        <family val="2"/>
        <scheme val="minor"/>
      </rPr>
      <t xml:space="preserve">  6 personas.</t>
    </r>
    <r>
      <rPr>
        <b/>
        <sz val="11"/>
        <color theme="1"/>
        <rFont val="Calibri"/>
        <family val="2"/>
        <scheme val="minor"/>
      </rPr>
      <t/>
    </r>
  </si>
  <si>
    <t>MO 0015</t>
  </si>
  <si>
    <t>Alquiler de sala en madera con parasol</t>
  </si>
  <si>
    <r>
      <rPr>
        <b/>
        <sz val="11"/>
        <rFont val="Calibri"/>
        <family val="2"/>
        <scheme val="minor"/>
      </rPr>
      <t>Contiene:</t>
    </r>
    <r>
      <rPr>
        <sz val="11"/>
        <rFont val="Calibri"/>
        <family val="2"/>
        <scheme val="minor"/>
      </rPr>
      <t xml:space="preserve"> una (1) mesa,  cuatro (4) sillas y un (1) parasol de 3 mt aprox.
Deben ser autosoportantes</t>
    </r>
    <r>
      <rPr>
        <b/>
        <sz val="11"/>
        <color theme="1"/>
        <rFont val="Calibri"/>
        <family val="2"/>
        <scheme val="minor"/>
      </rPr>
      <t/>
    </r>
  </si>
  <si>
    <t>MO 0016</t>
  </si>
  <si>
    <t>Alquiler de Sala madera exterior</t>
  </si>
  <si>
    <r>
      <t>Mesa de madera para exteriores con 2 (dos) sillas dobles de madera con espaldar cada una.</t>
    </r>
    <r>
      <rPr>
        <b/>
        <sz val="11"/>
        <color theme="1"/>
        <rFont val="Calibri"/>
        <family val="2"/>
        <scheme val="minor"/>
      </rPr>
      <t/>
    </r>
  </si>
  <si>
    <t>MO 0017</t>
  </si>
  <si>
    <t>Alquiler de sala lounge</t>
  </si>
  <si>
    <r>
      <rPr>
        <b/>
        <sz val="11"/>
        <rFont val="Calibri"/>
        <family val="2"/>
        <scheme val="minor"/>
      </rPr>
      <t xml:space="preserve">Contiene: </t>
    </r>
    <r>
      <rPr>
        <sz val="11"/>
        <rFont val="Calibri"/>
        <family val="2"/>
        <scheme val="minor"/>
      </rPr>
      <t xml:space="preserve">un (1) sofá de dos puestos, dos (2) sillas tipo sofá de un puesto.
</t>
    </r>
    <r>
      <rPr>
        <b/>
        <sz val="11"/>
        <rFont val="Calibri"/>
        <family val="2"/>
        <scheme val="minor"/>
      </rPr>
      <t>Color:</t>
    </r>
    <r>
      <rPr>
        <sz val="11"/>
        <rFont val="Calibri"/>
        <family val="2"/>
        <scheme val="minor"/>
      </rPr>
      <t xml:space="preserve"> según indicaciones de la Secretaría</t>
    </r>
  </si>
  <si>
    <t>MO 0018</t>
  </si>
  <si>
    <t xml:space="preserve">Alquiler cojines </t>
  </si>
  <si>
    <r>
      <t xml:space="preserve">Cojines de 40cm x 40cm x 7cm en espuma, con cierre en un lateral, forrados en material  impermeable que se deje limpiar fácilmente ya que se usarán masivamente.  
</t>
    </r>
    <r>
      <rPr>
        <b/>
        <sz val="11"/>
        <rFont val="Calibri"/>
        <family val="2"/>
        <scheme val="minor"/>
      </rPr>
      <t>Color:</t>
    </r>
    <r>
      <rPr>
        <sz val="11"/>
        <rFont val="Calibri"/>
        <family val="2"/>
        <scheme val="minor"/>
      </rPr>
      <t xml:space="preserve"> según indicaciones de la Secretaría</t>
    </r>
  </si>
  <si>
    <t>MO 0019</t>
  </si>
  <si>
    <t>Alquiler de Sofá tapizado de tres puestos</t>
  </si>
  <si>
    <r>
      <t xml:space="preserve">Sofá de 3 piezas diseño escandinavo, patas torneadas en madera y materiales en lino
</t>
    </r>
    <r>
      <rPr>
        <b/>
        <sz val="11"/>
        <rFont val="Calibri"/>
        <family val="2"/>
      </rPr>
      <t xml:space="preserve">Color: </t>
    </r>
    <r>
      <rPr>
        <sz val="11"/>
        <rFont val="Calibri"/>
        <family val="2"/>
      </rPr>
      <t xml:space="preserve">A convenir con el equipo de la secretaria según necesidad
Debe incluir transporte y personal de montaje y desmontaje 
</t>
    </r>
    <r>
      <rPr>
        <b/>
        <sz val="11"/>
        <rFont val="Calibri"/>
        <family val="2"/>
      </rPr>
      <t>Condiciones</t>
    </r>
    <r>
      <rPr>
        <sz val="11"/>
        <rFont val="Calibri"/>
        <family val="2"/>
      </rPr>
      <t>: en perfecto estado, sin hongos, ni enmendaduras, limpio</t>
    </r>
  </si>
  <si>
    <t>MO 0020</t>
  </si>
  <si>
    <t>Alquiler de Sofá tapizado de dos puestos</t>
  </si>
  <si>
    <r>
      <t xml:space="preserve">Sofá de 2 piezas diseño escandinavo, patas torneadas en madera y materiales en lino
</t>
    </r>
    <r>
      <rPr>
        <b/>
        <sz val="11"/>
        <rFont val="Calibri"/>
        <family val="2"/>
      </rPr>
      <t xml:space="preserve">Color: </t>
    </r>
    <r>
      <rPr>
        <sz val="11"/>
        <rFont val="Calibri"/>
        <family val="2"/>
      </rPr>
      <t xml:space="preserve">A convenir con el equipo de la secretaria según necesidad
Debe incluir transporte y personal de montaje y desmontaje 
</t>
    </r>
    <r>
      <rPr>
        <b/>
        <sz val="11"/>
        <rFont val="Calibri"/>
        <family val="2"/>
      </rPr>
      <t>Condiciones</t>
    </r>
    <r>
      <rPr>
        <sz val="11"/>
        <rFont val="Calibri"/>
        <family val="2"/>
      </rPr>
      <t>: en perfecto estado, sin hongos, ni enmendaduras, limpio</t>
    </r>
  </si>
  <si>
    <t>MO 0021</t>
  </si>
  <si>
    <t>Alquiler de Sofá sin brazos 2 puestos</t>
  </si>
  <si>
    <r>
      <t xml:space="preserve">Sofá de 2 piezas capitoneado tela lino
</t>
    </r>
    <r>
      <rPr>
        <b/>
        <sz val="11"/>
        <rFont val="Calibri"/>
        <family val="2"/>
      </rPr>
      <t>Color:</t>
    </r>
    <r>
      <rPr>
        <sz val="11"/>
        <rFont val="Calibri"/>
        <family val="2"/>
      </rPr>
      <t xml:space="preserve"> A convenir con el equipo de la secretaria según necesidad
Debe incluir personal de montaje y desmontaje y transporte de montaje y desmontaje
</t>
    </r>
    <r>
      <rPr>
        <b/>
        <sz val="11"/>
        <rFont val="Calibri"/>
        <family val="2"/>
      </rPr>
      <t>Condiciones:</t>
    </r>
    <r>
      <rPr>
        <sz val="11"/>
        <rFont val="Calibri"/>
        <family val="2"/>
      </rPr>
      <t xml:space="preserve"> en perfecto estado, sin hongos, ni enmendaduras, limpio</t>
    </r>
  </si>
  <si>
    <t>MO 0022</t>
  </si>
  <si>
    <t>Alquiler de Sofá sin brazos 3 puestos</t>
  </si>
  <si>
    <r>
      <t xml:space="preserve">Sofá de 3 piezas capitoneado tela lino
</t>
    </r>
    <r>
      <rPr>
        <b/>
        <sz val="11"/>
        <rFont val="Calibri"/>
        <family val="2"/>
      </rPr>
      <t>Color:</t>
    </r>
    <r>
      <rPr>
        <sz val="11"/>
        <rFont val="Calibri"/>
        <family val="2"/>
      </rPr>
      <t xml:space="preserve"> A convenir con el equipo de la secretaria  según necesidad
Debe incluir transporte y personal de montaje y desmontaje 
</t>
    </r>
    <r>
      <rPr>
        <b/>
        <sz val="11"/>
        <rFont val="Calibri"/>
        <family val="2"/>
      </rPr>
      <t>Condiciones:</t>
    </r>
    <r>
      <rPr>
        <sz val="11"/>
        <rFont val="Calibri"/>
        <family val="2"/>
      </rPr>
      <t xml:space="preserve"> en perfecto estado, sin hongos, ni enmendaduras, limpio</t>
    </r>
  </si>
  <si>
    <t>MO 0023</t>
  </si>
  <si>
    <t>Alquiler de Poltrona</t>
  </si>
  <si>
    <r>
      <t xml:space="preserve">Poltrona obo en tela antifluido patas de madera 
</t>
    </r>
    <r>
      <rPr>
        <b/>
        <sz val="11"/>
        <rFont val="Calibri"/>
        <family val="2"/>
      </rPr>
      <t>Color:</t>
    </r>
    <r>
      <rPr>
        <sz val="11"/>
        <rFont val="Calibri"/>
        <family val="2"/>
      </rPr>
      <t xml:space="preserve"> A convenir con el equipo de la secretaria de cultura según necesidad
Debe incluir transporte y personal de montaje y desmontaje 
</t>
    </r>
    <r>
      <rPr>
        <b/>
        <sz val="11"/>
        <rFont val="Calibri"/>
        <family val="2"/>
      </rPr>
      <t xml:space="preserve">Condiciones: </t>
    </r>
    <r>
      <rPr>
        <sz val="11"/>
        <rFont val="Calibri"/>
        <family val="2"/>
      </rPr>
      <t>en perfecto estado, sin hongos, ni enmendaduras, limpio</t>
    </r>
  </si>
  <si>
    <t>MO 0024</t>
  </si>
  <si>
    <t xml:space="preserve">Alquiler de mantel tipo picnic </t>
  </si>
  <si>
    <r>
      <rPr>
        <b/>
        <sz val="11"/>
        <rFont val="Calibri"/>
        <family val="2"/>
        <scheme val="minor"/>
      </rPr>
      <t>Tamaño:</t>
    </r>
    <r>
      <rPr>
        <sz val="11"/>
        <rFont val="Calibri"/>
        <family val="2"/>
        <scheme val="minor"/>
      </rPr>
      <t xml:space="preserve"> 1 x 1.50
</t>
    </r>
    <r>
      <rPr>
        <b/>
        <sz val="11"/>
        <rFont val="Calibri"/>
        <family val="2"/>
        <scheme val="minor"/>
      </rPr>
      <t>Color:</t>
    </r>
    <r>
      <rPr>
        <sz val="11"/>
        <rFont val="Calibri"/>
        <family val="2"/>
        <scheme val="minor"/>
      </rPr>
      <t xml:space="preserve"> a definir por equipo creativo</t>
    </r>
  </si>
  <si>
    <t>MO 0025</t>
  </si>
  <si>
    <t>MO 0026</t>
  </si>
  <si>
    <t>MO 0027</t>
  </si>
  <si>
    <t>Alquiler de mantel y sobre mantel</t>
  </si>
  <si>
    <r>
      <rPr>
        <b/>
        <sz val="11"/>
        <rFont val="Calibri"/>
        <family val="2"/>
        <scheme val="minor"/>
      </rPr>
      <t>Tamaño:</t>
    </r>
    <r>
      <rPr>
        <sz val="11"/>
        <rFont val="Calibri"/>
        <family val="2"/>
        <scheme val="minor"/>
      </rPr>
      <t xml:space="preserve"> 150x250cm
</t>
    </r>
    <r>
      <rPr>
        <b/>
        <sz val="11"/>
        <rFont val="Calibri"/>
        <family val="2"/>
        <scheme val="minor"/>
      </rPr>
      <t xml:space="preserve">Color: </t>
    </r>
    <r>
      <rPr>
        <sz val="11"/>
        <rFont val="Calibri"/>
        <family val="2"/>
        <scheme val="minor"/>
      </rPr>
      <t>según indicaciones de la Secretaría.</t>
    </r>
  </si>
  <si>
    <t>MO 0028</t>
  </si>
  <si>
    <t>Alquiler de Puffs tipo pera</t>
  </si>
  <si>
    <r>
      <t xml:space="preserve">Puffs tipo pera de tela impermeable de 120 cm de largo x 80 cm de ancho aprox. 
</t>
    </r>
    <r>
      <rPr>
        <b/>
        <sz val="11"/>
        <rFont val="Calibri"/>
        <family val="2"/>
        <scheme val="minor"/>
      </rPr>
      <t xml:space="preserve">Color: </t>
    </r>
    <r>
      <rPr>
        <sz val="11"/>
        <rFont val="Calibri"/>
        <family val="2"/>
        <scheme val="minor"/>
      </rPr>
      <t>según indicaciones de la Secretaría.</t>
    </r>
  </si>
  <si>
    <t>MO 0029</t>
  </si>
  <si>
    <t>Alquiler de Cubo en madera</t>
  </si>
  <si>
    <r>
      <t xml:space="preserve">Cubo en madera cruda pino, apto para plotear
</t>
    </r>
    <r>
      <rPr>
        <b/>
        <sz val="11"/>
        <rFont val="Calibri"/>
        <family val="2"/>
        <scheme val="minor"/>
      </rPr>
      <t>Medidas aproximadas</t>
    </r>
    <r>
      <rPr>
        <sz val="11"/>
        <rFont val="Calibri"/>
        <family val="2"/>
        <scheme val="minor"/>
      </rPr>
      <t>: 45 cm x 45 cm x 45 cm.</t>
    </r>
    <r>
      <rPr>
        <b/>
        <sz val="11"/>
        <color theme="1"/>
        <rFont val="Calibri"/>
        <family val="2"/>
        <scheme val="minor"/>
      </rPr>
      <t/>
    </r>
  </si>
  <si>
    <t>MO 0030</t>
  </si>
  <si>
    <t>Alquiler de Mesa tablón</t>
  </si>
  <si>
    <r>
      <t>Mesa de madera  240 x 70 cm</t>
    </r>
    <r>
      <rPr>
        <b/>
        <sz val="11"/>
        <color theme="1"/>
        <rFont val="Calibri"/>
        <family val="2"/>
        <scheme val="minor"/>
      </rPr>
      <t/>
    </r>
  </si>
  <si>
    <t>MO 0031</t>
  </si>
  <si>
    <t xml:space="preserve">Alquiler Mesón aluminio </t>
  </si>
  <si>
    <r>
      <t>Mesón de cocina en aluminio en acero inoxidable de 2,45 x 82 cm</t>
    </r>
    <r>
      <rPr>
        <b/>
        <sz val="11"/>
        <color theme="1"/>
        <rFont val="Calibri"/>
        <family val="2"/>
        <scheme val="minor"/>
      </rPr>
      <t/>
    </r>
  </si>
  <si>
    <t>MO 0032</t>
  </si>
  <si>
    <t>Alquiler Mostrador  de 100x200cm.</t>
  </si>
  <si>
    <t>Mostrador en perfilería de aluminio con tapa en madera cubierto por la parte de adelante hasta el piso.</t>
  </si>
  <si>
    <t>Alquiler Ventilador Industrial</t>
  </si>
  <si>
    <t>MO 0035</t>
  </si>
  <si>
    <t>Alquiler de Catenarias</t>
  </si>
  <si>
    <t>Catenaria</t>
  </si>
  <si>
    <t>MO 0036</t>
  </si>
  <si>
    <t>Alquiler de Atril</t>
  </si>
  <si>
    <t>MO 0037</t>
  </si>
  <si>
    <t>Alquiler Bandera con asta y base</t>
  </si>
  <si>
    <r>
      <t xml:space="preserve">Bandera de 2,0 x 1,5 mts en satín, con base, asta y puntera en madera.
</t>
    </r>
    <r>
      <rPr>
        <b/>
        <sz val="11"/>
        <rFont val="Calibri"/>
        <family val="2"/>
        <scheme val="minor"/>
      </rPr>
      <t>Condiciones:</t>
    </r>
    <r>
      <rPr>
        <sz val="11"/>
        <rFont val="Calibri"/>
        <family val="2"/>
        <scheme val="minor"/>
      </rPr>
      <t xml:space="preserve"> cumplir con lo establecido en el protocolo oficial y corporativo</t>
    </r>
  </si>
  <si>
    <t>Alquiler Mini refrigerador eléctrico</t>
  </si>
  <si>
    <r>
      <rPr>
        <b/>
        <sz val="11"/>
        <rFont val="Calibri"/>
        <family val="2"/>
        <scheme val="minor"/>
      </rPr>
      <t>Tamaño:</t>
    </r>
    <r>
      <rPr>
        <sz val="11"/>
        <rFont val="Calibri"/>
        <family val="2"/>
        <scheme val="minor"/>
      </rPr>
      <t xml:space="preserve">  capacidad 50 litros
</t>
    </r>
    <r>
      <rPr>
        <b/>
        <sz val="11"/>
        <rFont val="Calibri"/>
        <family val="2"/>
        <scheme val="minor"/>
      </rPr>
      <t>Incluye:</t>
    </r>
    <r>
      <rPr>
        <sz val="11"/>
        <rFont val="Calibri"/>
        <family val="2"/>
        <scheme val="minor"/>
      </rPr>
      <t xml:space="preserve"> transporte</t>
    </r>
  </si>
  <si>
    <t>Alquiler nevera industrial</t>
  </si>
  <si>
    <r>
      <rPr>
        <b/>
        <sz val="11"/>
        <rFont val="Calibri"/>
        <family val="2"/>
        <scheme val="minor"/>
      </rPr>
      <t>Dimensiones:</t>
    </r>
    <r>
      <rPr>
        <sz val="11"/>
        <rFont val="Calibri"/>
        <family val="2"/>
        <scheme val="minor"/>
      </rPr>
      <t xml:space="preserve"> 1 mtr de ancho por 70 cm de profundidad y 95 cm de alto aprox.                  
</t>
    </r>
    <r>
      <rPr>
        <b/>
        <sz val="11"/>
        <rFont val="Calibri"/>
        <family val="2"/>
        <scheme val="minor"/>
      </rPr>
      <t>Incluye:</t>
    </r>
    <r>
      <rPr>
        <sz val="11"/>
        <rFont val="Calibri"/>
        <family val="2"/>
        <scheme val="minor"/>
      </rPr>
      <t xml:space="preserve"> transporte</t>
    </r>
  </si>
  <si>
    <t>Alquiler tableta sistema operativo Android kitkat</t>
  </si>
  <si>
    <r>
      <rPr>
        <b/>
        <sz val="11"/>
        <rFont val="Calibri"/>
        <family val="2"/>
        <scheme val="minor"/>
      </rPr>
      <t>Tamaño:</t>
    </r>
    <r>
      <rPr>
        <sz val="11"/>
        <rFont val="Calibri"/>
        <family val="2"/>
        <scheme val="minor"/>
      </rPr>
      <t xml:space="preserve"> pantalla de 10" 
</t>
    </r>
    <r>
      <rPr>
        <b/>
        <sz val="11"/>
        <rFont val="Calibri"/>
        <family val="2"/>
        <scheme val="minor"/>
      </rPr>
      <t xml:space="preserve">Sistema operativo: </t>
    </r>
    <r>
      <rPr>
        <sz val="11"/>
        <rFont val="Calibri"/>
        <family val="2"/>
        <scheme val="minor"/>
      </rPr>
      <t xml:space="preserve">Android kit kat
</t>
    </r>
    <r>
      <rPr>
        <b/>
        <sz val="11"/>
        <rFont val="Calibri"/>
        <family val="2"/>
        <scheme val="minor"/>
      </rPr>
      <t>Memoria interna:</t>
    </r>
    <r>
      <rPr>
        <sz val="11"/>
        <rFont val="Calibri"/>
        <family val="2"/>
        <scheme val="minor"/>
      </rPr>
      <t xml:space="preserve"> 16GB
</t>
    </r>
    <r>
      <rPr>
        <b/>
        <sz val="11"/>
        <rFont val="Calibri"/>
        <family val="2"/>
        <scheme val="minor"/>
      </rPr>
      <t>Incluye:</t>
    </r>
    <r>
      <rPr>
        <sz val="11"/>
        <rFont val="Calibri"/>
        <family val="2"/>
        <scheme val="minor"/>
      </rPr>
      <t xml:space="preserve"> plug audio y cargador</t>
    </r>
  </si>
  <si>
    <t>Alquiler de impresora láser multifuncional</t>
  </si>
  <si>
    <r>
      <t xml:space="preserve">A color con escáner y copiadora.
</t>
    </r>
    <r>
      <rPr>
        <b/>
        <sz val="11"/>
        <rFont val="Calibri"/>
        <family val="2"/>
        <scheme val="minor"/>
      </rPr>
      <t>Incluye</t>
    </r>
    <r>
      <rPr>
        <sz val="11"/>
        <rFont val="Calibri"/>
        <family val="2"/>
        <scheme val="minor"/>
      </rPr>
      <t>: una resma tamaño carta, tóner nuevo y dejarlo en estado de funcionamiento.</t>
    </r>
  </si>
  <si>
    <t>MO 0046</t>
  </si>
  <si>
    <t>Alquiler Grama sintética</t>
  </si>
  <si>
    <t>Alquiler Tapete Moqueta</t>
  </si>
  <si>
    <t>MO 0048</t>
  </si>
  <si>
    <t>Alquiler de Locker</t>
  </si>
  <si>
    <t>MO 0049</t>
  </si>
  <si>
    <t>Alquiler Cenefa vertical</t>
  </si>
  <si>
    <t>MO 0054</t>
  </si>
  <si>
    <t>Alquiler de carpa tradicional 2x2 básica</t>
  </si>
  <si>
    <t>MO 0055</t>
  </si>
  <si>
    <t>Alquiler de carpa tradicional 2x2 completa</t>
  </si>
  <si>
    <t>MO 0056</t>
  </si>
  <si>
    <t>Alquiler de carpa tradicional 3x3 básica</t>
  </si>
  <si>
    <t>MO 0057</t>
  </si>
  <si>
    <t>Alquiler de carpa tradicional 3x3 completa</t>
  </si>
  <si>
    <t>MO 0058</t>
  </si>
  <si>
    <t>Alquiler de carpa tradicional 4x4 básica</t>
  </si>
  <si>
    <r>
      <rPr>
        <b/>
        <sz val="11"/>
        <rFont val="Calibri"/>
        <family val="2"/>
        <scheme val="minor"/>
      </rPr>
      <t>Carpa tradicional blanca de 4x4 mt</t>
    </r>
    <r>
      <rPr>
        <sz val="11"/>
        <rFont val="Calibri"/>
        <family val="2"/>
        <scheme val="minor"/>
      </rPr>
      <t xml:space="preserve">
</t>
    </r>
    <r>
      <rPr>
        <b/>
        <sz val="11"/>
        <rFont val="Calibri"/>
        <family val="2"/>
        <scheme val="minor"/>
      </rPr>
      <t>Condiciones:</t>
    </r>
    <r>
      <rPr>
        <sz val="11"/>
        <rFont val="Calibri"/>
        <family val="2"/>
        <scheme val="minor"/>
      </rPr>
      <t xml:space="preserve"> en perfecto estado, sin hongos, ni enmendaduras, limpias y  venteada con ecopesos.</t>
    </r>
    <r>
      <rPr>
        <b/>
        <sz val="11"/>
        <color theme="1"/>
        <rFont val="Calibri"/>
        <family val="2"/>
        <scheme val="minor"/>
      </rPr>
      <t/>
    </r>
  </si>
  <si>
    <t>MO 0059</t>
  </si>
  <si>
    <t>Alquiler de carpa tradicional 4x4 completa</t>
  </si>
  <si>
    <t>MO 0060</t>
  </si>
  <si>
    <t>Alquiler Carpa tradicional 6x6
básica</t>
  </si>
  <si>
    <r>
      <rPr>
        <b/>
        <sz val="11"/>
        <rFont val="Calibri"/>
        <family val="2"/>
        <scheme val="minor"/>
      </rPr>
      <t>Carpa tradicional blanca de 6x6 mt</t>
    </r>
    <r>
      <rPr>
        <sz val="11"/>
        <rFont val="Calibri"/>
        <family val="2"/>
        <scheme val="minor"/>
      </rPr>
      <t xml:space="preserve">
</t>
    </r>
    <r>
      <rPr>
        <b/>
        <sz val="11"/>
        <rFont val="Calibri"/>
        <family val="2"/>
        <scheme val="minor"/>
      </rPr>
      <t>Condiciones:</t>
    </r>
    <r>
      <rPr>
        <sz val="11"/>
        <rFont val="Calibri"/>
        <family val="2"/>
        <scheme val="minor"/>
      </rPr>
      <t xml:space="preserve"> cada una en perfecto estado, sin hongos, ni enmendaduras, limpias y  venteada con ecopesos.</t>
    </r>
    <r>
      <rPr>
        <b/>
        <sz val="11"/>
        <color theme="1"/>
        <rFont val="Calibri"/>
        <family val="2"/>
        <scheme val="minor"/>
      </rPr>
      <t/>
    </r>
  </si>
  <si>
    <t>MO 0061</t>
  </si>
  <si>
    <t>Alquiler Carpa tradicional 6x6
completa</t>
  </si>
  <si>
    <r>
      <rPr>
        <b/>
        <sz val="11"/>
        <rFont val="Calibri"/>
        <family val="2"/>
        <scheme val="minor"/>
      </rPr>
      <t>Carpa tradicional blanca de 6x6 mt:</t>
    </r>
    <r>
      <rPr>
        <sz val="11"/>
        <rFont val="Calibri"/>
        <family val="2"/>
        <scheme val="minor"/>
      </rPr>
      <t xml:space="preserve">  con piso en estiba tupida forrada hasta el canto en piso de balín o estoperol del mismo color y misma referencia y tiras mínimo de 6 mts x 1.40 de ancho, con dos (2) lámparas de 2x32, con cerramiento por los 4 lados con lonas blancas de 6x2.40
</t>
    </r>
    <r>
      <rPr>
        <b/>
        <sz val="11"/>
        <rFont val="Calibri"/>
        <family val="2"/>
        <scheme val="minor"/>
      </rPr>
      <t>Condiciones:</t>
    </r>
    <r>
      <rPr>
        <sz val="11"/>
        <rFont val="Calibri"/>
        <family val="2"/>
        <scheme val="minor"/>
      </rPr>
      <t xml:space="preserve"> cada una en perfecto estado, sin hongos, ni enmendaduras, limpias y  venteada con ecopesos.</t>
    </r>
    <r>
      <rPr>
        <b/>
        <sz val="11"/>
        <color theme="1"/>
        <rFont val="Calibri"/>
        <family val="2"/>
        <scheme val="minor"/>
      </rPr>
      <t/>
    </r>
  </si>
  <si>
    <t>MO 0062</t>
  </si>
  <si>
    <t>Alquiler de Carpa tradicional 12x6 básica</t>
  </si>
  <si>
    <t>MO 0063</t>
  </si>
  <si>
    <t>Alquiler de Carpa tradicional 12x6 completa</t>
  </si>
  <si>
    <t>MO 0064</t>
  </si>
  <si>
    <r>
      <rPr>
        <b/>
        <sz val="11"/>
        <rFont val="Calibri"/>
        <family val="2"/>
      </rPr>
      <t>Carpa pagoda blanca de 3x3mt</t>
    </r>
    <r>
      <rPr>
        <sz val="11"/>
        <rFont val="Calibri"/>
        <family val="2"/>
      </rPr>
      <t>: en perfecto estado, sin hongos, ni enmendaduras, limpias y venteada con eco pesos de 20 kilos en cada pata.
Incluya personal de montaje y desmontaje y transporte de montaje y desmontaje</t>
    </r>
  </si>
  <si>
    <t>MO 0065</t>
  </si>
  <si>
    <r>
      <rPr>
        <b/>
        <sz val="11"/>
        <rFont val="Calibri"/>
        <family val="2"/>
      </rPr>
      <t>Carpa pagoda blanca de 3x3mt</t>
    </r>
    <r>
      <rPr>
        <sz val="11"/>
        <rFont val="Calibri"/>
        <family val="2"/>
      </rPr>
      <t xml:space="preserve">: con piso en estiba tupida forrada hasta el canto en piso de balín o estoperol del mismo color y misma referencia y tiras mínimo de 3 mts x 1.40 de ancho, con dos (2) lámparas de 2x32, con cerramiento por los 4 lados con lonas blancas de 3x2.40.
</t>
    </r>
    <r>
      <rPr>
        <b/>
        <sz val="11"/>
        <rFont val="Calibri"/>
        <family val="2"/>
      </rPr>
      <t>Condiciones:</t>
    </r>
    <r>
      <rPr>
        <sz val="11"/>
        <rFont val="Calibri"/>
        <family val="2"/>
      </rPr>
      <t xml:space="preserve"> en perfecto estado, sin hongos, ni enmendaduras, limpias y venteada con eco pesos de 20 kilos en cada pata.
Incluya personal de montaje y desmontaje y transporte de montaje y desmontaje</t>
    </r>
  </si>
  <si>
    <t>MO 0066</t>
  </si>
  <si>
    <r>
      <rPr>
        <b/>
        <sz val="11"/>
        <rFont val="Calibri"/>
        <family val="2"/>
        <scheme val="minor"/>
      </rPr>
      <t>Carpa pagoda blanca de 4x4mt:</t>
    </r>
    <r>
      <rPr>
        <sz val="11"/>
        <rFont val="Calibri"/>
        <family val="2"/>
        <scheme val="minor"/>
      </rPr>
      <t xml:space="preserve"> con piso en estiba tupida forrada hasta el canto en piso de balín o estoperol del mismo color y misma referencia y tiras mínimo de 4 mts x 1.40 de ancho, con dos (2) lámparas de 2x32, con cerramiento por los 4 lados con lonas blancas de 4x2.40.
</t>
    </r>
    <r>
      <rPr>
        <b/>
        <sz val="11"/>
        <rFont val="Calibri"/>
        <family val="2"/>
        <scheme val="minor"/>
      </rPr>
      <t>Condiciones:</t>
    </r>
    <r>
      <rPr>
        <sz val="11"/>
        <rFont val="Calibri"/>
        <family val="2"/>
        <scheme val="minor"/>
      </rPr>
      <t xml:space="preserve"> en perfecto estado, sin hongos, ni enmendaduras, limpias y venteada con ecopesos de 20 kilos en cada pata.</t>
    </r>
    <r>
      <rPr>
        <b/>
        <sz val="11"/>
        <color theme="1"/>
        <rFont val="Calibri"/>
        <family val="2"/>
        <scheme val="minor"/>
      </rPr>
      <t/>
    </r>
  </si>
  <si>
    <t>MO 0067</t>
  </si>
  <si>
    <r>
      <rPr>
        <b/>
        <sz val="11"/>
        <rFont val="Calibri"/>
        <family val="2"/>
        <scheme val="minor"/>
      </rPr>
      <t>Carpa pagoda blanca de 6x6mt:</t>
    </r>
    <r>
      <rPr>
        <sz val="11"/>
        <rFont val="Calibri"/>
        <family val="2"/>
        <scheme val="minor"/>
      </rPr>
      <t xml:space="preserve"> con piso en estiba tupida forrada hasta el canto en piso de balín o estoperol del mismo color y misma referencia y tiras mínimo de 6 mts x 1.40 de ancho, con dos (2) lámparas de 2x32, con cerramiento por los 4 lados con lonas blancas de 6x2.40.
</t>
    </r>
    <r>
      <rPr>
        <b/>
        <sz val="11"/>
        <rFont val="Calibri"/>
        <family val="2"/>
        <scheme val="minor"/>
      </rPr>
      <t>Condiciones:</t>
    </r>
    <r>
      <rPr>
        <sz val="11"/>
        <rFont val="Calibri"/>
        <family val="2"/>
        <scheme val="minor"/>
      </rPr>
      <t xml:space="preserve"> en perfecto estado, sin hongos, ni enmendaduras, limpias y venteada con ecopesos.</t>
    </r>
    <r>
      <rPr>
        <b/>
        <sz val="11"/>
        <color theme="1"/>
        <rFont val="Calibri"/>
        <family val="2"/>
        <scheme val="minor"/>
      </rPr>
      <t/>
    </r>
  </si>
  <si>
    <t>MO 0068</t>
  </si>
  <si>
    <r>
      <rPr>
        <b/>
        <sz val="11"/>
        <rFont val="Calibri"/>
        <family val="2"/>
      </rPr>
      <t>Carpa pagoda a rayas de 3x3mt</t>
    </r>
    <r>
      <rPr>
        <sz val="11"/>
        <rFont val="Calibri"/>
        <family val="2"/>
      </rPr>
      <t>: en perfecto estado, sin hongos, ni enmendaduras, limpias y venteada con eco pesos de 20 kilos en cada pata.
Incluya personal de montaje y desmontaje y transporte de montaje y desmontaje</t>
    </r>
  </si>
  <si>
    <t>MO 0069</t>
  </si>
  <si>
    <r>
      <rPr>
        <b/>
        <sz val="11"/>
        <rFont val="Calibri"/>
        <family val="2"/>
        <scheme val="minor"/>
      </rPr>
      <t>Carpa pagoda a rayas de color de 3x3 mt:</t>
    </r>
    <r>
      <rPr>
        <sz val="11"/>
        <rFont val="Calibri"/>
        <family val="2"/>
        <scheme val="minor"/>
      </rPr>
      <t xml:space="preserve"> con piso en estiba tupida forrada hasta el canto en piso de balín o estoperol del mismo color y misma referencia, tiras mínimo de 3 mts x 1.40 de ancho, con una (1) lámpara de 2x32, con cerramiento por los 4 lados con lonas blancas de 3x2.40.
</t>
    </r>
    <r>
      <rPr>
        <b/>
        <sz val="11"/>
        <rFont val="Calibri"/>
        <family val="2"/>
        <scheme val="minor"/>
      </rPr>
      <t>Condiciones:</t>
    </r>
    <r>
      <rPr>
        <sz val="11"/>
        <rFont val="Calibri"/>
        <family val="2"/>
        <scheme val="minor"/>
      </rPr>
      <t xml:space="preserve"> en perfecto estado, sin hongos, ni enmendaduras, limpias y venteada con ecopesos.</t>
    </r>
  </si>
  <si>
    <t>MO 0070</t>
  </si>
  <si>
    <r>
      <rPr>
        <b/>
        <sz val="11"/>
        <rFont val="Calibri"/>
        <family val="2"/>
        <scheme val="minor"/>
      </rPr>
      <t>Carpa pagoda a rayas de colores de 4x4 mt:</t>
    </r>
    <r>
      <rPr>
        <sz val="11"/>
        <rFont val="Calibri"/>
        <family val="2"/>
        <scheme val="minor"/>
      </rPr>
      <t xml:space="preserve"> piso en estiba tupida forrada hasta el canto en piso de balín o estoperol del mismo color y misma referencia, tiras mínimo de 4 mts x 1.40 de ancho, con dos (2) lámparas de 2x32, con cerramiento por los 4 lados con lonas blancas de 4x2.40.
</t>
    </r>
    <r>
      <rPr>
        <b/>
        <sz val="11"/>
        <rFont val="Calibri"/>
        <family val="2"/>
        <scheme val="minor"/>
      </rPr>
      <t>Condiciones:</t>
    </r>
    <r>
      <rPr>
        <sz val="11"/>
        <rFont val="Calibri"/>
        <family val="2"/>
        <scheme val="minor"/>
      </rPr>
      <t xml:space="preserve"> en perfecto estado, sin hongos, ni enmendaduras, limpias y venteada con ecopesos.</t>
    </r>
    <r>
      <rPr>
        <b/>
        <sz val="11"/>
        <color theme="1"/>
        <rFont val="Calibri"/>
        <family val="2"/>
        <scheme val="minor"/>
      </rPr>
      <t/>
    </r>
  </si>
  <si>
    <t>MO 0071</t>
  </si>
  <si>
    <r>
      <rPr>
        <b/>
        <sz val="11"/>
        <rFont val="Calibri"/>
        <family val="2"/>
        <scheme val="minor"/>
      </rPr>
      <t>Carpa pagoda a rayas de colores de 6x6mt:</t>
    </r>
    <r>
      <rPr>
        <sz val="11"/>
        <rFont val="Calibri"/>
        <family val="2"/>
        <scheme val="minor"/>
      </rPr>
      <t xml:space="preserve"> piso en estiba tupida forrada hasta el canto en piso de balín o estoperol del mismo color y misma referencia y tiras mínimo de 6 mts x 1.40 de ancho, con dos (2) lámparas de 2x32, con cerramiento por los 4 lados con lonas blancas de 6x2.40.
</t>
    </r>
    <r>
      <rPr>
        <b/>
        <sz val="11"/>
        <rFont val="Calibri"/>
        <family val="2"/>
        <scheme val="minor"/>
      </rPr>
      <t>Condiciones:</t>
    </r>
    <r>
      <rPr>
        <sz val="11"/>
        <rFont val="Calibri"/>
        <family val="2"/>
        <scheme val="minor"/>
      </rPr>
      <t xml:space="preserve"> en perfecto estado, sin hongos, ni enmendaduras, limpias y venteada con ecopesos.</t>
    </r>
    <r>
      <rPr>
        <b/>
        <sz val="11"/>
        <color theme="1"/>
        <rFont val="Calibri"/>
        <family val="2"/>
        <scheme val="minor"/>
      </rPr>
      <t/>
    </r>
  </si>
  <si>
    <t>MO 0072</t>
  </si>
  <si>
    <t>Alquiler patas de realce</t>
  </si>
  <si>
    <t>MO 0073</t>
  </si>
  <si>
    <t>Alquiler Canoas</t>
  </si>
  <si>
    <t>MO 0074</t>
  </si>
  <si>
    <t xml:space="preserve">Alquiler Toldo </t>
  </si>
  <si>
    <r>
      <rPr>
        <b/>
        <sz val="11"/>
        <rFont val="Calibri"/>
        <family val="2"/>
        <scheme val="minor"/>
      </rPr>
      <t>Medidas estándar son:</t>
    </r>
    <r>
      <rPr>
        <sz val="11"/>
        <rFont val="Calibri"/>
        <family val="2"/>
        <scheme val="minor"/>
      </rPr>
      <t xml:space="preserve"> 1,20 mts de ancho x 2,20 mts de alto x 80 cm de profundidad.
</t>
    </r>
    <r>
      <rPr>
        <b/>
        <sz val="11"/>
        <rFont val="Calibri"/>
        <family val="2"/>
        <scheme val="minor"/>
      </rPr>
      <t>Color:</t>
    </r>
    <r>
      <rPr>
        <sz val="11"/>
        <rFont val="Calibri"/>
        <family val="2"/>
        <scheme val="minor"/>
      </rPr>
      <t xml:space="preserve"> techo en tela de color según instrucciones del equipo de producción de la Secretaría</t>
    </r>
    <r>
      <rPr>
        <b/>
        <sz val="11"/>
        <color theme="1"/>
        <rFont val="Calibri"/>
        <family val="2"/>
        <scheme val="minor"/>
      </rPr>
      <t/>
    </r>
  </si>
  <si>
    <t>MO 0075</t>
  </si>
  <si>
    <t>Alquiler Piso Sencillo</t>
  </si>
  <si>
    <t>MO 0076</t>
  </si>
  <si>
    <t>Alquiler Piso pintado</t>
  </si>
  <si>
    <t>MO 0077</t>
  </si>
  <si>
    <t>Alquiler Piso forrado</t>
  </si>
  <si>
    <t>MO 0078</t>
  </si>
  <si>
    <t>Alquiler Piso tarima</t>
  </si>
  <si>
    <t>MO 0079</t>
  </si>
  <si>
    <t>Alquiler Panel tradicional 1x2,40 mts</t>
  </si>
  <si>
    <t>MO 0080</t>
  </si>
  <si>
    <t>Alquiler Panel tradicional 50 cms x2,40 mts</t>
  </si>
  <si>
    <t>MO 0081</t>
  </si>
  <si>
    <t>Alquiler Panel tradicional 1x1 mts</t>
  </si>
  <si>
    <t>MO 0082</t>
  </si>
  <si>
    <t>Alquiler Panel en pino 1 x 2,40 mts</t>
  </si>
  <si>
    <t>MO 0083</t>
  </si>
  <si>
    <t>Alquiler Panel en pino 50 cms x 2,40 mts</t>
  </si>
  <si>
    <t>MO 0084</t>
  </si>
  <si>
    <t>Alquiler Panel en pino 1 x 1 mts</t>
  </si>
  <si>
    <t>MO 0085</t>
  </si>
  <si>
    <t>Alquiler Panel en rejilla 1 x 2,40 mts</t>
  </si>
  <si>
    <t>MO 0086</t>
  </si>
  <si>
    <t>Alquiler Panel en rejilla  50 cm x 2,40 mts</t>
  </si>
  <si>
    <t>MO 0087</t>
  </si>
  <si>
    <t>Alquiler Panel en rejilla 1 x 1mts</t>
  </si>
  <si>
    <t>Alquiler Trimalla 1x1 mts</t>
  </si>
  <si>
    <t>Alquiler Trimalla 50x50 cm</t>
  </si>
  <si>
    <t>MO 0090</t>
  </si>
  <si>
    <t xml:space="preserve">Alquiler Bastidor metálico </t>
  </si>
  <si>
    <t>MO 0091</t>
  </si>
  <si>
    <t>Alquiler Bastidor en madera</t>
  </si>
  <si>
    <t>MO 0092</t>
  </si>
  <si>
    <r>
      <t xml:space="preserve">Contenedor de 2,40x6.00 mts, con puerta, ventanas, lámpara y sistema eléctrico convencional de 220k o 110k. </t>
    </r>
    <r>
      <rPr>
        <b/>
        <sz val="11"/>
        <color theme="1"/>
        <rFont val="Calibri"/>
        <family val="2"/>
        <scheme val="minor"/>
      </rPr>
      <t/>
    </r>
  </si>
  <si>
    <t xml:space="preserve">6. Personal y Varios </t>
  </si>
  <si>
    <t>PE 0001</t>
  </si>
  <si>
    <t>Servicio de mesero(a)</t>
  </si>
  <si>
    <r>
      <t xml:space="preserve">Servicio de mesero (a) por 8 horas con experiencia en atención de eventos. 
</t>
    </r>
    <r>
      <rPr>
        <b/>
        <sz val="11"/>
        <rFont val="Calibri"/>
        <family val="2"/>
        <scheme val="minor"/>
      </rPr>
      <t>Incluye:</t>
    </r>
    <r>
      <rPr>
        <sz val="11"/>
        <rFont val="Calibri"/>
        <family val="2"/>
        <scheme val="minor"/>
      </rPr>
      <t xml:space="preserve"> uniforme, seguridad social y transporte.</t>
    </r>
  </si>
  <si>
    <t>PE 0002</t>
  </si>
  <si>
    <r>
      <t xml:space="preserve">Servicio de mesero (a) por 4 horas con experiencia en atención de eventos. 
</t>
    </r>
    <r>
      <rPr>
        <b/>
        <sz val="11"/>
        <rFont val="Calibri"/>
        <family val="2"/>
        <scheme val="minor"/>
      </rPr>
      <t>Incluye:</t>
    </r>
    <r>
      <rPr>
        <sz val="11"/>
        <rFont val="Calibri"/>
        <family val="2"/>
        <scheme val="minor"/>
      </rPr>
      <t xml:space="preserve"> uniforme, seguridad social y transporte.</t>
    </r>
  </si>
  <si>
    <t>PE 0003</t>
  </si>
  <si>
    <t>Servicio de mesero (a) por 1 horas adicional con experiencia en atención de eventos. 
Incluye: uniforme, seguridad social y transporte</t>
  </si>
  <si>
    <t>PE 0004</t>
  </si>
  <si>
    <t xml:space="preserve">Servicio de limpieza </t>
  </si>
  <si>
    <r>
      <t xml:space="preserve">Brigada de 10 operarios de aseo para cualquier actividad de limpieza, por 8 horas  con una alimentación principal y transporte para cada operario.
</t>
    </r>
    <r>
      <rPr>
        <b/>
        <sz val="11"/>
        <rFont val="Calibri"/>
        <family val="2"/>
        <scheme val="minor"/>
      </rPr>
      <t xml:space="preserve">Incluye: </t>
    </r>
    <r>
      <rPr>
        <sz val="11"/>
        <rFont val="Calibri"/>
        <family val="2"/>
        <scheme val="minor"/>
      </rPr>
      <t>uniforme, materiales, escoba, trapera, limpiones, jabones, bolsas.</t>
    </r>
  </si>
  <si>
    <t>PE 0005</t>
  </si>
  <si>
    <r>
      <t xml:space="preserve">Operario de aseo por 8 horas  para cualquier actividad de limpieza, con una alimentación principal y transporte.
</t>
    </r>
    <r>
      <rPr>
        <b/>
        <sz val="11"/>
        <rFont val="Calibri"/>
        <family val="2"/>
        <scheme val="minor"/>
      </rPr>
      <t>Incluye:</t>
    </r>
    <r>
      <rPr>
        <sz val="11"/>
        <rFont val="Calibri"/>
        <family val="2"/>
        <scheme val="minor"/>
      </rPr>
      <t xml:space="preserve"> uniforme, materiales. escoba, trapera, limpiones, jabones, bolsas.</t>
    </r>
  </si>
  <si>
    <t>PE 0006</t>
  </si>
  <si>
    <t>Coordinador logístico</t>
  </si>
  <si>
    <r>
      <t xml:space="preserve">Coordinador de logística por 12 horas. 
</t>
    </r>
    <r>
      <rPr>
        <b/>
        <sz val="11"/>
        <rFont val="Calibri"/>
        <family val="2"/>
        <scheme val="minor"/>
      </rPr>
      <t>Incluye:</t>
    </r>
    <r>
      <rPr>
        <sz val="11"/>
        <rFont val="Calibri"/>
        <family val="2"/>
        <scheme val="minor"/>
      </rPr>
      <t xml:space="preserve"> transporte y dos alimentaciones principales, uniforme y seguridad social o póliza.</t>
    </r>
  </si>
  <si>
    <t>PE 0007</t>
  </si>
  <si>
    <t>Logístico 12 horas</t>
  </si>
  <si>
    <r>
      <t xml:space="preserve">Personal de logística por 12 horas. 
</t>
    </r>
    <r>
      <rPr>
        <b/>
        <sz val="11"/>
        <rFont val="Calibri"/>
        <family val="2"/>
        <scheme val="minor"/>
      </rPr>
      <t>Incluye:</t>
    </r>
    <r>
      <rPr>
        <sz val="11"/>
        <rFont val="Calibri"/>
        <family val="2"/>
        <scheme val="minor"/>
      </rPr>
      <t xml:space="preserve"> transporte y dos alimentaciones principales, uniforme y seguridad social o póliza.</t>
    </r>
  </si>
  <si>
    <t>PE 0008</t>
  </si>
  <si>
    <t>Logístico 8 horas</t>
  </si>
  <si>
    <r>
      <t xml:space="preserve">Personal de logística por 8 horas. 
</t>
    </r>
    <r>
      <rPr>
        <b/>
        <sz val="11"/>
        <rFont val="Calibri"/>
        <family val="2"/>
        <scheme val="minor"/>
      </rPr>
      <t>Incluye:</t>
    </r>
    <r>
      <rPr>
        <sz val="11"/>
        <rFont val="Calibri"/>
        <family val="2"/>
        <scheme val="minor"/>
      </rPr>
      <t xml:space="preserve"> transporte y dos alimentaciones principales, uniforme y seguridad social o póliza.</t>
    </r>
  </si>
  <si>
    <t>PE 0009</t>
  </si>
  <si>
    <t>Logístico 6 horas</t>
  </si>
  <si>
    <r>
      <t xml:space="preserve">Personal de logística por 6 horas. 
</t>
    </r>
    <r>
      <rPr>
        <b/>
        <sz val="11"/>
        <rFont val="Calibri"/>
        <family val="2"/>
        <scheme val="minor"/>
      </rPr>
      <t>Incluye:</t>
    </r>
    <r>
      <rPr>
        <sz val="11"/>
        <rFont val="Calibri"/>
        <family val="2"/>
        <scheme val="minor"/>
      </rPr>
      <t xml:space="preserve"> transporte y una alimentación principal, uniforme y seguridad social o póliza.</t>
    </r>
  </si>
  <si>
    <t>PE 0010</t>
  </si>
  <si>
    <t>Personal de instalación 6 horas</t>
  </si>
  <si>
    <r>
      <t xml:space="preserve">Personal con certificado de alturas y su equipo de seguridad, experiencia en instalaciones de diferentes materiales de layout.
</t>
    </r>
    <r>
      <rPr>
        <b/>
        <sz val="11"/>
        <rFont val="Calibri"/>
        <family val="2"/>
        <scheme val="minor"/>
      </rPr>
      <t>Incluye:</t>
    </r>
    <r>
      <rPr>
        <sz val="11"/>
        <rFont val="Calibri"/>
        <family val="2"/>
        <scheme val="minor"/>
      </rPr>
      <t xml:space="preserve"> transporte y una alimentación principal, uniforme y seguridad social o póliza.</t>
    </r>
  </si>
  <si>
    <t>PE 0011</t>
  </si>
  <si>
    <t>Alquiler Baño Portátil sin operaria</t>
  </si>
  <si>
    <r>
      <t xml:space="preserve">Alquiler de baños móviles estándar que                 </t>
    </r>
    <r>
      <rPr>
        <b/>
        <sz val="11"/>
        <rFont val="Calibri"/>
        <family val="2"/>
        <scheme val="minor"/>
      </rPr>
      <t>Incluye:</t>
    </r>
    <r>
      <rPr>
        <sz val="11"/>
        <rFont val="Calibri"/>
        <family val="2"/>
        <scheme val="minor"/>
      </rPr>
      <t xml:space="preserve"> jabón y papel.                                           Montaje, atención, mantenimiento y desmontaje.</t>
    </r>
  </si>
  <si>
    <t>PE 0012</t>
  </si>
  <si>
    <t>Alquiler Baño Portátil con operaria</t>
  </si>
  <si>
    <r>
      <t xml:space="preserve">Alquiler de baños móviles estándar                                    </t>
    </r>
    <r>
      <rPr>
        <b/>
        <sz val="11"/>
        <rFont val="Calibri"/>
        <family val="2"/>
        <scheme val="minor"/>
      </rPr>
      <t>Incluye:</t>
    </r>
    <r>
      <rPr>
        <sz val="11"/>
        <rFont val="Calibri"/>
        <family val="2"/>
        <scheme val="minor"/>
      </rPr>
      <t xml:space="preserve"> jabón y papel
Montaje, atención, mantenimiento y desmontaje.</t>
    </r>
  </si>
  <si>
    <t>PE 0013</t>
  </si>
  <si>
    <t>Alquiler de Muro de Contención</t>
  </si>
  <si>
    <t>Tipo pared con unas medidas de un metro de ancho que va desde el talón (parte delantera).
Recubierta con lamina de alforja o rejilla que permite que el público pueda pararse en el mismo y hasta la puntera (parte trasera), con una altura de 1.20 metros, desde donde salen los “ pie de amigos” anclados a la puntera de la estructura y en los cuales se ha instalado un peldaño fijo a 35 centímetros de la base de la puntera que permite ubicar una unidad logística o de socorro con dominio visual sobre el público, así mismo cuenta con un anclaje interior que nos permite unir los muros sin que de esta situación tenga contacto el público, dicha estructura lleva maya electro soldada con perforaciones en la parte de contención para no retener sonidos en caso de conciertos, toda la construcción del muro está realizada en material de un calibre de peso adecuado que permite una mayor estabilidad sobre el terreno donde se ubique.</t>
  </si>
  <si>
    <t>PE 0014</t>
  </si>
  <si>
    <t>Alquiler Valla</t>
  </si>
  <si>
    <t>Tipo reja mínimo de 1.20 metros de alto por 2.00 metros de ancho, proporcionando excelente estabilidad y con opciones de adicionar medios de publicidad.</t>
  </si>
  <si>
    <t>7. Técnico</t>
  </si>
  <si>
    <t>TE 0001</t>
  </si>
  <si>
    <t>Techo 6 mts de frente x 6 mts de profundidad a 12 mts de Altura</t>
  </si>
  <si>
    <t>Estructura en truss cuadrado completo en aluminio de 6 mt x 6 mt a 12 mts de altura con carpa blanca o negra 2 aguas, limpia y en buen estado con 4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</si>
  <si>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0002</t>
  </si>
  <si>
    <t>Techo 6 mts de frente x 6 mts de profundidad a 12 mts de Altura con diferenciales de 1 tonelada</t>
  </si>
  <si>
    <t>Estructura en truss cuadrado completo en aluminio de 6 mt x 6 mt a 12 mts de altura con carpa blanca o negra a  2 aguas, limpia y en buen estado con 4 diferenciales de 1 tonelada,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</si>
  <si>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0003</t>
  </si>
  <si>
    <t>Techo 9 mts de frente x 6 mts de profundidad, (medidas externas) a 12 mts de Altura</t>
  </si>
  <si>
    <t>Estructura en truss cuadrado completo de aluminio de 9 mt de frente x 6 mt de profundidad a 12 mts de altura con carpa blanca a 2 aguas, limpia y en buen estado con 4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</si>
  <si>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0004</t>
  </si>
  <si>
    <t>Techo 9 mts de frente x 9 mts de profundidad (medidas externas), a 12 mts de Altura</t>
  </si>
  <si>
    <t>Estructura en truss en aluminio de 9 mt de frente x 9 mt de profundidad a 12 mts de altura con carpa blanca a 2 aguas, limpia y en buen estado con 4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</si>
  <si>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0005</t>
  </si>
  <si>
    <t>Techo Ground Support 12 mts de frente x 12 mts de profundidad (medidas externas), a 12 mts de Altura</t>
  </si>
  <si>
    <t>Techo Ground Support Certificado de 12 mt de frente x 12 mt de profundidad a 12 mts de altura con carpa blanca a 2 aguas, limpia y en buen estado con 4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</si>
  <si>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0006</t>
  </si>
  <si>
    <t>Techo Ground Support 14 mts de frente x 14 mts de profundidad, (medidas externas) a 12 mts de Altura</t>
  </si>
  <si>
    <t>Techo Ground Support Certificado de 14 mt de frente x 14 mt de profundidad, o similar, a 12 mts de altura con carpa blanca a 2 aguas, limpia y en buen estado con sus respectivos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</si>
  <si>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0007</t>
  </si>
  <si>
    <t>Techo Ground Support 16 mts de frente externos x 14 mts de profundidad (medidas externas) x 12 mts de Altura</t>
  </si>
  <si>
    <t>Techo Ground Support Certificado de 16 mt de frente externos x 14 mt de profundidad externos, o similar, a 12 mts de altura con carpa blanca a 2 aguas, limpia y en buen estado con sus respectivos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</si>
  <si>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0008</t>
  </si>
  <si>
    <t>Techo Ground Support 18 mts de frente x 14 mts de profundidad (medidas externas) x 12 mts de Altura</t>
  </si>
  <si>
    <t>Techo Ground Support Certificado de 18 mt de frente x 14 mt de profundidad, o similar, a 12 mts de altura con carpa blanca , gris o negra a 2 aguas, limpia y en buen estado con sus respectivos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</si>
  <si>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0009</t>
  </si>
  <si>
    <t>Techo Ground Support de 18 mts frente x 14 mts de profundidad (medidas externas), posado en Scafold</t>
  </si>
  <si>
    <t>Techo en aluminio certificado con carpa color gris, negra o blanco de 18 mt de frente x 14 mt de profundidad, o similar, posado en scafold certificado a 14m de altura (modulación 3 mt x 3 mt) Con contrapeso a 12 mt de altura (modulación 3 mt x 3 mt) , laterales de video a 12 mt de altura (modulación 3 mt x 3 mt) y laterales de sonido para outfills a 12 mt de altura(modulación 3 mt x 3 mt). Sin mensajes publicitarios. Tener en cuenta que el techo debe tener capacidad de carga para soportar todos los requerimientos y cantidades de sonido, luces, video y efectos especiales, según diseñado entregado por el Equipo de Producción.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Convenientemente protegido contra posibles descargas eléctricas que puedan afectar a las personas dentro o alrededor del escenario.</t>
  </si>
  <si>
    <t>TE 0010</t>
  </si>
  <si>
    <r>
      <t xml:space="preserve">Techo 6 mts x 6 mts a </t>
    </r>
    <r>
      <rPr>
        <b/>
        <sz val="11"/>
        <rFont val="Calibri"/>
        <family val="2"/>
        <scheme val="minor"/>
      </rPr>
      <t>12</t>
    </r>
    <r>
      <rPr>
        <sz val="11"/>
        <rFont val="Calibri"/>
        <family val="2"/>
        <scheme val="minor"/>
      </rPr>
      <t xml:space="preserve"> mts de Altura + Alas de Sonido de 3 mts de ancho con patas en truss de 12 mts</t>
    </r>
  </si>
  <si>
    <t>Estructura en truss cuadrado completo de aluminio de 6 mt de frente x 6 mt de profundidad, a 12 mts de altura, más alas de sonido con estructura de 3 mts de ancho con pata de 12 mts de alto, carpa blanca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</si>
  <si>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0011</t>
  </si>
  <si>
    <t>Techo 9 mts de frente x 6 mts de profundidad, a 12 mts de Altura + Alas de Sonido y Video de 7 mts de ancho con patas en truss de 12 mts</t>
  </si>
  <si>
    <t>Estructura en truss de aluminio de 9 mt de frente x 6 mt de profundidad, a 12 mts de altura, más alas de sonido y video con estructuras de 7 mts de ancho con pata de 12 mts de alto, carpa blanca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</si>
  <si>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0012</t>
  </si>
  <si>
    <t>Techo 9 mts de frente x 9 mts de profundidad, a 12 mts de Altura + Alas de Sonido y Video de 7 mts de ancho con patas en truss de 12 mts</t>
  </si>
  <si>
    <t>Estructura en truss de aluminio de 9 mt de frente x 9 mt de profundidad, a 12 mts de altura, más alas de sonido y video con estructuras de 7 mts de ancho con pata de 12 mts de alto, carpa blanca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</si>
  <si>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0013</t>
  </si>
  <si>
    <t>Techo Ground Support 12 mts de frente x 12 mts de profundidad, a 12 mts de Altura + Alas de Sonido y Video de 7 mts de ancho con patas en truss de 12 mts</t>
  </si>
  <si>
    <t>Techo Ground Support de 12 mt de frente x 12 mt de profundidad, a 12 mts de altura, más alas de sonido y video con estructuras de 7 mts de ancho con pata de 12 mts de alto, carpa blanca, gris o negra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</si>
  <si>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0014</t>
  </si>
  <si>
    <t>Techo Ground Support 14 mts de frente x 14 mts de profundidad, a 12 mts de Altura + Alas de Sonido y Video de 7 mts de ancho con patas en truss de 12 mts</t>
  </si>
  <si>
    <t>Techo Ground Support de 14 mt de frente x 14 mt de profundidad, a 12 mts de altura, más alas de sonido y video con estructuras de 7 mts de ancho con pata de 12 mts de alto, carpa blanca, gris o negra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</si>
  <si>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0015</t>
  </si>
  <si>
    <t>Techo Ground Support 16 mts de frente externos x 14 mts de profundidad externos, a 12 mts de Altura +2 Torres de Scafold de 12 mts de altura x 3 mts de ancho y 3 mts de profundidad para colgar sonido.</t>
  </si>
  <si>
    <t>Techo Ground Support de 16 mt de frente externos x 14 mt de profundidad externos, a 12 mts de altura, más 2 torres de scafold de 12 mts de altura x 3 mts de frente x 3 mts de fondo para colgar sonido, carpa blanca, gris o negra a 2 aguas, limpia y en buen estado con 6 motores, estructura capaz de soportar el diseño entregado por la Producción (Sonido - Video - Iluminación- Efectos Especiales) Sin mensajes Publicitarios.
El techo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</si>
  <si>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0016</t>
  </si>
  <si>
    <t>Rigging Ground Support 6 mts de frente x 6 mts de profundidad, a 12 mts de Altura</t>
  </si>
  <si>
    <t>Rigging Ground Support Certificado de 6 mt de frente x 6  mt de profundidad, o similar, a 12 mts de altura con sus respectivos diferenciales, estructura capaz de soportar el diseño entregado por la Producción (Sonido - Video - Iluminación- Efectos Especiales) Sin mensajes Publicitarios.
La estructura deberá estar anclada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</si>
  <si>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0017</t>
  </si>
  <si>
    <t>Rigging Ground Support 12 mts de frente x 12 mts de profundidad, a 12 mts de Altura</t>
  </si>
  <si>
    <t>Rigging Ground Support Certificado de 12 mt de frente x 12 mt de profundidad a 12 mts de altura, con 4 motores, estructura capaz de soportar el diseño entregado por la Producción (Sonido - Video - Iluminación- Efectos Especiales) Sin mensajes Publicitarios.  La estructura deberá estar anclado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</si>
  <si>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0018</t>
  </si>
  <si>
    <t>Rigging Ground Support 14 mts de frente x 12 mts de profundidad, a 12 mts de Altura</t>
  </si>
  <si>
    <t>Rigging Ground Support Certificado de 14 mt de frente x 12 mt de profundidad, o similar, a 12 mts de altura con sus respectivos motores, estructura capaz de soportar el diseño entregado por la Producción (Sonido - Video - Iluminación- Efectos Especiales) Sin mensajes Publicitarios.
La estructura deberá estar anclada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</si>
  <si>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0019</t>
  </si>
  <si>
    <t>Rigging Ground Support 14 mts de frente x 14 mts de profundidad, a 12 mts de Altura</t>
  </si>
  <si>
    <t>Rigging Ground Support Certificado de 14 mt de frente x 12 mt de profundidad, o similar, a 12 mts de altura con sus respectivos motores, estructura capaz de soportar el diseño entregado por la Producción (Sonido - Video - Iluminación- Efectos Especiales) Sin mensajes Publicitarios
La estructura deberá estar anclada técnicamente de acuerdo con las recomendaciones establecidas por el fabricante y deberán incluirse las guayas, tensores, slingas negras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</si>
  <si>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0020</t>
  </si>
  <si>
    <t>Techo 6 mts de frente x 6 mts de profundidad, altura 9 mts en Trimalla</t>
  </si>
  <si>
    <t>Techo en 2 puentes en truss de aluminio de 6 mts de frente x 6 mts de profundidad x 9 mts de altura, con techo en trimalla con cribrimiento de lona blanca o transparente. Anclaje y seguridad del mismo. Con sus respectivos diferenciales.
La estructura deberá estar anclado técnicamente de acuerdo con las recomendaciones establecidas por el fabricante y deberán incluirse las guayas, tensores, slingas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</si>
  <si>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0021</t>
  </si>
  <si>
    <t>Techo 6 mts de frente x 6 mts de profundidad, altura 9 mts en Trimalla y con pared en trimalla</t>
  </si>
  <si>
    <t>Techo con 1 puente en truss de aluminio de 6 mts de frente con sus diferenciales x 6 mts de profundidad x 9 mts de altura, con techo en trimalla con cribrimiento de lona blanca o transparente y soportado en pared en trimalla.
La estructura deberá estar anclada técnicamente de acuerdo con las recomendaciones establecidas por el fabricante y deberán incluirse las guayas, tensores, slingas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</si>
  <si>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0022</t>
  </si>
  <si>
    <t>Techo 9 mts de frente x 6 mts de profundidad, altura 9 mts en Trimalla</t>
  </si>
  <si>
    <t>Techo en 2 puentes en truss de aluminio de 9 mts de frente x 6 mts de profundidad x 9 mts de altura, con techo en trimalla con cribrimiento de lona blanca o transparente. Anclaje y seguridad del mismo. Con sus respectivos diferenciales.
La estructura deberá estar anclada técnicamente de acuerdo con las recomendaciones establecidas por el fabricante y deberán incluirse las guayas, tensores, slingas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</si>
  <si>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0023</t>
  </si>
  <si>
    <t>Techo 9 mts de frente x 6 mts de profundidad, altura 9 mts en Trimalla y con pared en trimalla.</t>
  </si>
  <si>
    <t>Techo con 1 puente en truss de aluminio de 9 mts de frente con sus respectivos diferenciales x 6 mts de profundidad x 9 mts de altura, con techo en trimalla con cribrimiento de lona blanca o transparente y soportado en pared en trimalla.
La estructura deberá estar anclada técnicamente de acuerdo con las recomendaciones establecidas por el fabricante y deberán incluirse las guayas, tensores, slingas y los tanques de  agua llenos de 1000 litros de agua, necesarios para esta función de contra peso.Con caja negra en tela o lona (no polisombra) en el interior, y cobertura impermeable negra en la parte exterior de ser necesaria o polisombra. Convenientemente protegido contra posibles descargas eléctricas que puedan afectar a las personas dentro o alrededor del escenario.</t>
  </si>
  <si>
    <t>TE 0024</t>
  </si>
  <si>
    <t>Metro cuadrado de techo de trimalla con laterales</t>
  </si>
  <si>
    <t>TE 0025</t>
  </si>
  <si>
    <t>Metro Cuadrado de techo de trimalla</t>
  </si>
  <si>
    <t>TE 0026</t>
  </si>
  <si>
    <t>Metro Cuadrado de tunel en trimalla</t>
  </si>
  <si>
    <t>TE 0027</t>
  </si>
  <si>
    <t>TE 0028</t>
  </si>
  <si>
    <t>TE 0029</t>
  </si>
  <si>
    <t>TE 0030</t>
  </si>
  <si>
    <t>Puente en Truss de 4.50 mts de frente x 9 mts de alto</t>
  </si>
  <si>
    <t>TE 0031</t>
  </si>
  <si>
    <t>Puente en Truss de 6 mts de frente x 9 mts de alto</t>
  </si>
  <si>
    <t>TE 0032</t>
  </si>
  <si>
    <t>Puente en Truss de 6 mts de frente x 12 mts de alto</t>
  </si>
  <si>
    <t>TE 0033</t>
  </si>
  <si>
    <t>Puente en Truss de 9 mts de frente x 9 mts de alto</t>
  </si>
  <si>
    <t>TE 0034</t>
  </si>
  <si>
    <t>Puente en Truss de 9 mts de frente x 12 mts de alto</t>
  </si>
  <si>
    <t>TE 0035</t>
  </si>
  <si>
    <t>TE 0036</t>
  </si>
  <si>
    <t>TE 0037</t>
  </si>
  <si>
    <t>TE 0038</t>
  </si>
  <si>
    <t>TE 0039</t>
  </si>
  <si>
    <t>Metro Cuadrado de Lona Blanca o transparente</t>
  </si>
  <si>
    <t>Lona blanca, transparente o black out de 18 onzas, con sus respectivos amarres y seguridad para cubierta de techo. (SOLO SE COBRA UNA VEZ POR EVENTO)</t>
  </si>
  <si>
    <t>TE 0040</t>
  </si>
  <si>
    <t>TE 0041</t>
  </si>
  <si>
    <t>Motores de 1 Tonelada</t>
  </si>
  <si>
    <t>Motores que soportan carga de 1 tonelada</t>
  </si>
  <si>
    <t>TE 0042</t>
  </si>
  <si>
    <t>Motores de 1/2 Tonelada</t>
  </si>
  <si>
    <t>Motores que soportan carga de 1/2 tonelada</t>
  </si>
  <si>
    <t>TE 0043</t>
  </si>
  <si>
    <t>Diferenciales de 1 Tonelada</t>
  </si>
  <si>
    <t>Diferenciales que soportan carga de 1 tonelada con cadena mínimo de 15 mts</t>
  </si>
  <si>
    <t>TE 0044</t>
  </si>
  <si>
    <t>Estructura de Truss de 45 cm x 45 cm o similar de 1 mt de altura</t>
  </si>
  <si>
    <t>Estructuras en aluminio para diseño de 45 o 50 cm x 45 o 50 cm, o similar de 1 mt de alto, con sus respectivos accesorios para cuelgue y tornillos para unión de estructuras</t>
  </si>
  <si>
    <t>TE 0045</t>
  </si>
  <si>
    <t>Estructura de Truss de 45 cm x 45 cm o similar de 1.50 mt de altura</t>
  </si>
  <si>
    <t>Estructuras en aluminio para diseño de 45 o 50 cm x 45 o 50 cm, o similar de 1.50 mt de alto,  con sus respectivos accesorios para cuelgue y  y tornillos para unión de estructuras</t>
  </si>
  <si>
    <t>TE 0046</t>
  </si>
  <si>
    <t>Estructura de Truss de 45 cm x 45 cm o similar de 2 mt de altura</t>
  </si>
  <si>
    <t>Estructuras en aluminio para diseño de 45 o 50 cm x 45 o 50 cm, o similar de 2 mt de alto, con sus respectivos accesorios para cuelgue y  y tornillos para unión de estructuras</t>
  </si>
  <si>
    <t>TE 0047</t>
  </si>
  <si>
    <t>Estructura de Truss de 45 cm x 45 cm o similar de 3 mt de altura</t>
  </si>
  <si>
    <t>Estructuras en aluminio para diseño de 45 o 50 cm x 45 o 50 cm, o similar de 3 mt de alto, con sus respectivos accesorios para cuelgue y  y tornillos para unión de estructuras</t>
  </si>
  <si>
    <t>TE 0048</t>
  </si>
  <si>
    <t>Estructura de Truss de 45 cm x 45 cm o similar  de 1 mt de altura con base</t>
  </si>
  <si>
    <t>Estructuras en aluminio para diseño de 45 o 50 cm x 45 o 50 cm, o similar de 1 mt de alto, con su respectiva base</t>
  </si>
  <si>
    <t>TE 0049</t>
  </si>
  <si>
    <t>Estructura de Truss de 45 cm x 45 cm o similar  de 1.50 mt de altura con base</t>
  </si>
  <si>
    <t>Estructuras en aluminio para diseño de 45 o 50 cm x 45 o 50 cm, o similar de 1.50 mt de alto, con su respectiva base</t>
  </si>
  <si>
    <t>TE 0050</t>
  </si>
  <si>
    <t>Estructura de Truss de 45 cm x 45 cm o similar  de 2 mt de altura con base</t>
  </si>
  <si>
    <t>Estructuras en aluminio para diseño de 45 o 50 cm x 45 o 50 cm, o similar de 2 mt de alto, con su respectiva base</t>
  </si>
  <si>
    <t>TE 0051</t>
  </si>
  <si>
    <t>Estructura de Truss de 45 cm x 45 cm o similar  de 3 mt de altura con base</t>
  </si>
  <si>
    <t>Estructuras en aluminio para diseño de 45 o 50 cm x 45 o 50 cm, o similar de 3 mt de alto, con su respectiva base</t>
  </si>
  <si>
    <t>TE 0052</t>
  </si>
  <si>
    <t>Visagra de Truss</t>
  </si>
  <si>
    <t>Visagras de truss para uniones de truss de 45 o 50 cms, o similar,   con sus respectivos accesorios para cuelgue y  y tornillos para unión de estructuras</t>
  </si>
  <si>
    <t>TE 0053</t>
  </si>
  <si>
    <t>Truss Circular 3 mts</t>
  </si>
  <si>
    <t>Truss en aluminio circular con diametro de 3 mts externos,  con sus respectivos accesorios para cuelgue y  y tornillos para unión de estructuras</t>
  </si>
  <si>
    <t>TE 0054</t>
  </si>
  <si>
    <t>Truss Circular 4 mts</t>
  </si>
  <si>
    <t>Truss en aluminio circular con diametro de 4 mts externos,  con sus respectivos accesorios para cuelgue y  y tornillos para unión de estructuras</t>
  </si>
  <si>
    <t>TE 0055</t>
  </si>
  <si>
    <t>Truss Circular 6 mts</t>
  </si>
  <si>
    <t>Truss en aluminio circular con diametro de 6 mts externos,  con sus respectivos accesorios para cuelgue y  y tornillos para unión de estructuras</t>
  </si>
  <si>
    <t>TE 0056</t>
  </si>
  <si>
    <t>Truss Circular 8 mts</t>
  </si>
  <si>
    <t>Truss en aluminio circular con diametro de 8 mts externos,  con sus respectivos accesorios para cuelgue y  y tornillos para unión de estructuras</t>
  </si>
  <si>
    <t>TE 0057</t>
  </si>
  <si>
    <t>Escaleras de 2 mts</t>
  </si>
  <si>
    <t xml:space="preserve">Escaleras de diseño en hierro pintadas color negro con 2 divisiones de 1 mt de alto  cada una
(SOLO SE COBRA UNA VEZ POR EVENTO) </t>
  </si>
  <si>
    <t>TE 0058</t>
  </si>
  <si>
    <t>Escaleras de 3 mts</t>
  </si>
  <si>
    <t xml:space="preserve">Escaleras de diseño en hierro pintadas color negro con 3 divisiones de 1 mt de alto cada una
(SOLO SE COBRA UNA VEZ POR EVENTO) </t>
  </si>
  <si>
    <t>TE 0059</t>
  </si>
  <si>
    <t>Tubos de 1 mt</t>
  </si>
  <si>
    <r>
      <t xml:space="preserve">Tubos de hierro de 1 mts color negro en forma de T, con su respectiva hamburguesa para cuelgue.
</t>
    </r>
    <r>
      <rPr>
        <b/>
        <sz val="11"/>
        <rFont val="Calibri"/>
        <family val="2"/>
        <scheme val="minor"/>
      </rPr>
      <t xml:space="preserve">(SOLO SE COBRA UNA VEZ POR EVENTO) </t>
    </r>
  </si>
  <si>
    <t>TE 0060</t>
  </si>
  <si>
    <t>Tubos de 2 mt</t>
  </si>
  <si>
    <r>
      <t xml:space="preserve">Tubos de hierro de 2 mts color negro en forma de T, con su respectiva hamburguesa para cuelgue
</t>
    </r>
    <r>
      <rPr>
        <b/>
        <sz val="11"/>
        <rFont val="Calibri"/>
        <family val="2"/>
        <scheme val="minor"/>
      </rPr>
      <t xml:space="preserve">(SOLO SE COBRA UNA VEZ POR EVENTO) </t>
    </r>
  </si>
  <si>
    <t>TE 0061</t>
  </si>
  <si>
    <t>Bases de piso para equipos de iluminación</t>
  </si>
  <si>
    <t>Bases de piso en hierro para equipos de iluminación</t>
  </si>
  <si>
    <t>TE 0062</t>
  </si>
  <si>
    <t xml:space="preserve">Clanes </t>
  </si>
  <si>
    <t>Clanes de aluminio para montaje de equipos de iluminación</t>
  </si>
  <si>
    <t>TE 0063</t>
  </si>
  <si>
    <t>Tubos de 3 mt</t>
  </si>
  <si>
    <r>
      <t xml:space="preserve">Tubos de hierro de 3 mts color negro en forma de T, con su respectiva hamburguesa para cuelgue
</t>
    </r>
    <r>
      <rPr>
        <b/>
        <sz val="11"/>
        <rFont val="Calibri"/>
        <family val="2"/>
        <scheme val="minor"/>
      </rPr>
      <t xml:space="preserve">(SOLO SE COBRA UNA VEZ POR EVENTO) </t>
    </r>
  </si>
  <si>
    <t>TE 0064</t>
  </si>
  <si>
    <t>Sobretarima 1.20 mt x 2.40. mts con ruedas</t>
  </si>
  <si>
    <t>Estructura metálica, con soportes de tensión transversal metálica, con módulo de tarima de 2.40 cms de largo x 1.20 cms de ancho pintada color negro, con  faldón negro, altura a piso de 20 cm a 1 mt. nivelada y con ruedas.
Incluye: escalera pintada color negro con 2 barandales</t>
  </si>
  <si>
    <t>TE 0065</t>
  </si>
  <si>
    <t>Sobretarima 2.40 mts x 2.40 mts con ruedas</t>
  </si>
  <si>
    <t>Estructura metálica, con soportes de tensión transversal metálica, con módulo de tarima de 2.40 cms de largo x 1.20 cms de ancho pintada color negro, con  faldón negro, altura a piso de 20 cm a 1 mt. nivelada y con ruedas, incluye escalera pintada color negro con 2 barandales</t>
  </si>
  <si>
    <t>TE 0066</t>
  </si>
  <si>
    <t>Sobretarima 3.60  mts x 2.40. mts con ruedas</t>
  </si>
  <si>
    <t>TE 0067</t>
  </si>
  <si>
    <t>Sobretarima 4.80 mts x 2.40 mts con ruedas</t>
  </si>
  <si>
    <t>TE 0068</t>
  </si>
  <si>
    <t xml:space="preserve">Sobretarima 2.40 mts  x 2.40 mts </t>
  </si>
  <si>
    <t>Estructura metálica, con soportes de tensión transversal metálica, con módulo de tarima de 2.40 cms de largo x 1.20 cms de ancho pintada color negro, con  faldón negro, altura a piso de 20 cm a 1 mt. nivelada.
Incluye escalera pintada color negro con 2 barandales.</t>
  </si>
  <si>
    <t>TE 0069</t>
  </si>
  <si>
    <t xml:space="preserve">Sobretarima 3.60  mts x 2.40 mts </t>
  </si>
  <si>
    <t>Estructura metálica, con soportes de tensión transversal metálica, con módulo de tarima de 2.40 cms de largo x 1.20 cms de ancho pintada color negro, con  faldón negro, altura a piso de 20 cm a 1 mt. nivelada.
Incluye escalera pintada color negro con 2 barandales</t>
  </si>
  <si>
    <t>TE 0070</t>
  </si>
  <si>
    <t xml:space="preserve">Sobretarima 4.80 mts x 2.40. mts </t>
  </si>
  <si>
    <t>Estructura metálica, con soportes de tensión transversal metálica, con módulo de tarima de 2.40 cms de largo x 1.20 cms de ancho pintada color negro, con  faldón negro, altura a piso de 20 cm a 1 mt. nivelada, incluye escalera pintada color negro con 2 barandales</t>
  </si>
  <si>
    <t>TE 0071</t>
  </si>
  <si>
    <t>Tarima 4.80 mts x 4.80 mts forrada con moqueta</t>
  </si>
  <si>
    <t>Estructura metálica, con   soportes de tensión transversal metálica, con módulo de tarima de 2.40 cms de largo x 1.20 cms de ancho, con  faldón negro, con altura a piso  desde 40 cm a 1.60 mts, con 2 escaleras con barandas a ambos lados. Forrada en Moqueta.
El color será definido por la Secretaría.</t>
  </si>
  <si>
    <t>TE 0072</t>
  </si>
  <si>
    <t>Tarima 4.80 mts x 4.80 mts forrada con charolina</t>
  </si>
  <si>
    <t>Estructura metálica, con soportes de tensión transversal metálica, con módulo de tarima de 2.40 cms de largo x 1.20 cms de ancho, con  faldón negro, con altura a piso desde 40 cm a 1.60 mts, con 2 escaleras con barandas a ambos lados. Forrada en Charolina.
El color será definido por la Secretaría.</t>
  </si>
  <si>
    <t>TE 0073</t>
  </si>
  <si>
    <t>Tarima 4.80 mts x 4.80 mts pintada color negro</t>
  </si>
  <si>
    <t>Estructura metálica, con soportes de tensión transversal metálica, con módulo de tarima de 2.40 cms de largo x 1.20 cms de ancho, con  faldón negro, con altura a piso desde 40 cm a 1.60 mts, con 2 escaleras con barandas a ambos lados, pintada en color negro</t>
  </si>
  <si>
    <t>TE 0074</t>
  </si>
  <si>
    <t>Tarima 6 mts x 6  mts pintada color negro</t>
  </si>
  <si>
    <t>TE 0075</t>
  </si>
  <si>
    <t>Tarima 7.20 mts x 6  mts pintada color negro</t>
  </si>
  <si>
    <t>TE 0076</t>
  </si>
  <si>
    <t>Tarima 8.40 mts x 6  mts pintada color negro</t>
  </si>
  <si>
    <t>TE 0077</t>
  </si>
  <si>
    <t>Tarima 9.60 mts x 9.60 mts pintada color negro</t>
  </si>
  <si>
    <t>TE 0078</t>
  </si>
  <si>
    <t>Tarima 12 mts x 10.80 mts pintada color negro</t>
  </si>
  <si>
    <t>TE 0079</t>
  </si>
  <si>
    <t>Tarima 14.20 mts x 12 mts pintada color negro</t>
  </si>
  <si>
    <t>TE 0080</t>
  </si>
  <si>
    <t>Tarima 16.40 mts x 13.20 mts pintada color negro</t>
  </si>
  <si>
    <t>TE 0081</t>
  </si>
  <si>
    <t>Metro Cuadrado de Tarima en Módulo de 2.40 mts x 1.20 mts forrada en charolina</t>
  </si>
  <si>
    <t>TE 0082</t>
  </si>
  <si>
    <t>Metro Cuadrado de Tarima en Módulo de 2.40 mts x 1.20 mts forrada en moqueta</t>
  </si>
  <si>
    <t>TE 0083</t>
  </si>
  <si>
    <t>Metro Cuadrado de Tarima en Módulo de 2.40 mts x 1.20 mts pintada en color negro</t>
  </si>
  <si>
    <t>TE 0084</t>
  </si>
  <si>
    <t>Metro Cuadrado de Tarima en Módulo de 2.40 mts x 1.20 mts forrada en estoperol o piso balin</t>
  </si>
  <si>
    <t>TE 0085</t>
  </si>
  <si>
    <t>Metro Cuadrado de Sobretarima con ruedas</t>
  </si>
  <si>
    <t>TE 0086</t>
  </si>
  <si>
    <t>Metro Cuadrado de Piso de Alto Tráfico</t>
  </si>
  <si>
    <t>TE 0087</t>
  </si>
  <si>
    <t xml:space="preserve">Metro Cuadrado de Estoperol o Balin </t>
  </si>
  <si>
    <r>
      <t xml:space="preserve">Alquiler de Metro Cuadrado de estoperol o piso de balin nuevo.
El color será definido por la Secretaría.
Incluye: instalación y desintalación.
</t>
    </r>
    <r>
      <rPr>
        <b/>
        <sz val="11"/>
        <rFont val="Calibri"/>
        <family val="2"/>
        <scheme val="minor"/>
      </rPr>
      <t xml:space="preserve">(SOLO SE COBRA UNA VEZ POR EVENTO) </t>
    </r>
  </si>
  <si>
    <t>TE 0088</t>
  </si>
  <si>
    <t>TE 0089</t>
  </si>
  <si>
    <t>Metro Cuadrado de Charolina</t>
  </si>
  <si>
    <r>
      <t xml:space="preserve">Metro Cuadrado de charolina nuevo.
El color será definido por la Secretaría.
Incluye: instalación y desintalación.
</t>
    </r>
    <r>
      <rPr>
        <b/>
        <sz val="11"/>
        <rFont val="Calibri"/>
        <family val="2"/>
        <scheme val="minor"/>
      </rPr>
      <t xml:space="preserve">(SOLO SE COBRA UNA VEZ POR EVENTO) </t>
    </r>
  </si>
  <si>
    <t>TE 0090</t>
  </si>
  <si>
    <t>Metro lineal de faldon rigido</t>
  </si>
  <si>
    <t>TE 0091</t>
  </si>
  <si>
    <t>Piso lámina triplex 18 mm</t>
  </si>
  <si>
    <r>
      <t xml:space="preserve">Metro cuadrado de piso en lámina de triplex de 18 mm. de grosor de medidas de 1,22 cm x 2,44 cm nuevo.  </t>
    </r>
    <r>
      <rPr>
        <b/>
        <sz val="11"/>
        <rFont val="Calibri"/>
        <family val="2"/>
        <scheme val="minor"/>
      </rPr>
      <t>Condiciones:</t>
    </r>
    <r>
      <rPr>
        <sz val="11"/>
        <rFont val="Calibri"/>
        <family val="2"/>
        <scheme val="minor"/>
      </rPr>
      <t xml:space="preserve"> El terminado de la madera debe ser liso que permita pegar adhesivo en vinilo. 
</t>
    </r>
    <r>
      <rPr>
        <b/>
        <sz val="11"/>
        <rFont val="Calibri"/>
        <family val="2"/>
        <scheme val="minor"/>
      </rPr>
      <t>Incluye:</t>
    </r>
    <r>
      <rPr>
        <sz val="11"/>
        <rFont val="Calibri"/>
        <family val="2"/>
        <scheme val="minor"/>
      </rPr>
      <t xml:space="preserve"> transporte, instalación y desinstalación, dos carpinteros con caladoras, sierra y demás herramientas necesarias.
</t>
    </r>
    <r>
      <rPr>
        <b/>
        <sz val="11"/>
        <rFont val="Calibri"/>
        <family val="2"/>
        <scheme val="minor"/>
      </rPr>
      <t xml:space="preserve">(SOLO SE COBRA UNA VEZ POR EVENTO) </t>
    </r>
  </si>
  <si>
    <t>TE 0092</t>
  </si>
  <si>
    <t xml:space="preserve">Estiba plástica para drenaje y transpiración cuidado del pasto.  </t>
  </si>
  <si>
    <t>TE 0093</t>
  </si>
  <si>
    <t>Estiba plástica</t>
  </si>
  <si>
    <r>
      <t xml:space="preserve">Estiba plástica de 1.20 mts de ancho x 1 mts de largo, altura 6 cm, con orificio para circulación de aire, con tapete geotextil de color negro en buen estado y limpio.                                                                          </t>
    </r>
    <r>
      <rPr>
        <b/>
        <sz val="11"/>
        <color indexed="8"/>
        <rFont val="Calibri"/>
        <family val="2"/>
      </rPr>
      <t/>
    </r>
  </si>
  <si>
    <t>TE 0094</t>
  </si>
  <si>
    <t>Tarima 4.80 mts x 4.80 mts con carpa blanca de 4 mts x 4 mts con patas con extensiones altura de 3 mts</t>
  </si>
  <si>
    <t>TE 0095</t>
  </si>
  <si>
    <t>Estructura   metálica, con soportes de tensión  transversal  metálica, con 2 escaleras metálica con pasamanos, con módulo de tarima de 2.40 x 1.20, con faldón negro, altura a piso desde 40 cm a 1.60 mts, con  nivelador  propio  de  la  tarima  que garantice la seguridad de la misma.
Carpa blanca sin mensajes publicitarios de 6 mts x 6 mts, con altura de 3 mts en las patas de color blanco y su respectivo anclaje</t>
  </si>
  <si>
    <t>TE 0096</t>
  </si>
  <si>
    <t>DJ Table</t>
  </si>
  <si>
    <t>Mesón de madera para Dj de color negro de 2.40 mts de largo x 1.20 de ancho, altura 90 c.m</t>
  </si>
  <si>
    <t>TE 0099</t>
  </si>
  <si>
    <t>Escaleras con barandas a ambos lados</t>
  </si>
  <si>
    <t>Escaleras negras o metálicas con  barandas a ambos lados de diversas medidas entre 40 cms y 1.60 mts</t>
  </si>
  <si>
    <t>TE 0100</t>
  </si>
  <si>
    <t>Cinta de Marcación de Escenario 1 Pulgada</t>
  </si>
  <si>
    <t>TE 0101</t>
  </si>
  <si>
    <t>Cinta de Marcación de Escenario 2 Pulgadas</t>
  </si>
  <si>
    <t>TE 0102</t>
  </si>
  <si>
    <t>Scafold con Carpa de 6 mts x 6 mts negra y piso de tarima</t>
  </si>
  <si>
    <t>Scaffold de 6 mt de ancho x 4 mts de altura, a dos niveles de 6 mts x 6 mts, con piso de tarima de 2.40 x 1.20
Nota: Nivel 1 a 40 cm de altura, nivel 2 a 60 cm. Con carpa negra de 6 mts x 6 mts, con encierro en tela negra, en plástico negro en los laterales.</t>
  </si>
  <si>
    <t>TE 0123</t>
  </si>
  <si>
    <t>Alquiler de Camerinos dotados 4 mts x 4 mts</t>
  </si>
  <si>
    <r>
      <rPr>
        <b/>
        <sz val="11"/>
        <rFont val="Calibri"/>
        <family val="2"/>
        <scheme val="minor"/>
      </rPr>
      <t>Carpa de 4 mts x 4 mts:</t>
    </r>
    <r>
      <rPr>
        <sz val="11"/>
        <rFont val="Calibri"/>
        <family val="2"/>
        <scheme val="minor"/>
      </rPr>
      <t xml:space="preserve">  con estructura de alta resistencia, cielo falso de tela blanca, cuatro (4) cerramientos de lonas blancas 4  mts de ancho y 2.40 mts de alto c/u,  deben estar limpias y en perfecto estado sin hongos, enmendaduras, ni rotos, y debe quedar venteada con ecopesos.
Piso de 16 mts cuadrados en estiba tupida forrada hasta el canto en piso de balín o estoperol del mismo color y misma referencia y  tiras mínimo de 5 mts x 1.40 de ancho
</t>
    </r>
    <r>
      <rPr>
        <b/>
        <sz val="11"/>
        <rFont val="Calibri"/>
        <family val="2"/>
        <scheme val="minor"/>
      </rPr>
      <t>Iluminación:</t>
    </r>
    <r>
      <rPr>
        <sz val="11"/>
        <rFont val="Calibri"/>
        <family val="2"/>
        <scheme val="minor"/>
      </rPr>
      <t xml:space="preserve"> dos (2) lámparas de 2 x 32 con extensión hasta acometida de energía, 2 extensiones de 2 tomas dobles de 110 wt mínimo de 10 mt y cada uno con  una (1) regleta de 6 enchufes.         
</t>
    </r>
    <r>
      <rPr>
        <b/>
        <sz val="11"/>
        <rFont val="Calibri"/>
        <family val="2"/>
        <scheme val="minor"/>
      </rPr>
      <t>Dotada con:</t>
    </r>
    <r>
      <rPr>
        <sz val="11"/>
        <rFont val="Calibri"/>
        <family val="2"/>
        <scheme val="minor"/>
      </rPr>
      <t xml:space="preserve"> Un (1) mueble (tipo poltrona) de tres puestos, un (1) tapete tipo alfombra para mesa central de color según lo aprobado por el equipo de producción,  dos (2) sofás de un puesto (colores a convenir), una (1) mesa de centro (color a convenir),  una (1) mini nevera con congelador conexión a 110 wt, un (1) mesón con mantel y sobremantel (color a convenir), un (1) cesto de basura, un (1) espejo minimo de 1 mt de alto x 0.60 cms de ancho,  un (1) rack para ropa, 1 ventilador industrial con extensión y conexión a punto de energía, ocho (8) sillas rimax blancas, un (1) artículo de decoración mínimo de 1 mt de alto x 60 cms de ancho 
</t>
    </r>
    <r>
      <rPr>
        <b/>
        <sz val="11"/>
        <color indexed="8"/>
        <rFont val="Calibri"/>
        <family val="2"/>
      </rPr>
      <t/>
    </r>
  </si>
  <si>
    <t>TE 0124</t>
  </si>
  <si>
    <t>Domo de 4 mts de Diametro</t>
  </si>
  <si>
    <t xml:space="preserve">Domo de 4 mts de diametro a 3 mts altura central en trimalla en tuberia de 7/8 frecuencia 4V con lona transparente cubierto hasta el piso con acceso trapezoidal a 2.20 mts de alto. SEGÚN EL COLOR ESCOGIDO POR LA SECRETARÍA PARA LA ESTRUCTURA. Con su respectivo anclaje y seguridad con ecopesos y amarres de carga </t>
  </si>
  <si>
    <t>TE 0125</t>
  </si>
  <si>
    <t>Domo de 6 mts de diametro</t>
  </si>
  <si>
    <t>Domo de 6 mt de diametro a 4.20 mt altura central en trimalla en tuberia de 7/8 frecuencia 4V con lona transparente cubierto hasta el piso con acceso trapezoidal a 2.20 mts de alto -  SEGÚN EL COLOR ESCOGIDO POR LA SECRETARÍA PARA LA ESTRUCTURA.  Con su respectivo anclaje y seguridad con ecopesos y amarres de carga</t>
  </si>
  <si>
    <t>TE 0126</t>
  </si>
  <si>
    <t>Domo de 9 mts de diametro</t>
  </si>
  <si>
    <t>Domo de 9 mt de diametro a 4.20 mt altura central en trimalla en tuberia de 7/8 frecuencia 4V con lona transparente cubierto hasta el piso con acceso trapezoidal a 2.20 mts de alto -  SEGÚN EL COLOR ESCOGIDO POR LA SECRETARÍA PARA LA ESTRUCTURA.  Con su respectivo anclaje y seguridad con ecopesos y amarres de carga</t>
  </si>
  <si>
    <t>TE 0127</t>
  </si>
  <si>
    <t>Torre de Scafold de 2.56 o 3 mts de frente x 3 mts de fondo x 14 mts de alto</t>
  </si>
  <si>
    <t>Scaffold  de 14 mts de alto x 3 mts de frente x 3 mts de fondo, o similar, que permita el montaje y soporte de sistema de audio, video, iluminación o publicidad.
Con su respectivo anclaje y seguridad</t>
  </si>
  <si>
    <t>TE 0128</t>
  </si>
  <si>
    <t>Módulo de Scafold de 3 mts de frente x 3 mts de fondo x 2 mts de altura</t>
  </si>
  <si>
    <t>Módulo de Scaffold de 2 mts de alto x 3 mts de frente x 3 mts de fondo, o similar, que permita   el montaje  y  soporte  de  sistema  de  audio, video, iluminación o publicidad. Con horizontales reforzadas según la necesidad del montaje
Con su respectivo anclaje y seguridad</t>
  </si>
  <si>
    <t>TE 0129</t>
  </si>
  <si>
    <t>Diagonales de Scafold</t>
  </si>
  <si>
    <t>Estos elementos de hierro, cumplen la función de darle más rigidez a la estructura de andamio, distribuyendo las cargas hacia los verticales para brindar una mayor seguridad. Cumplen una doble misión; como arriostramiento entre verticales y estructural, con capacidad portante de 6 Kn. Dimensiones: 2.12, 2.25, 2.40, 2.81, 3.18, 3.52 o similar altura de 2 mts</t>
  </si>
  <si>
    <t>TE 0130</t>
  </si>
  <si>
    <t>Plataformas de Scafold</t>
  </si>
  <si>
    <t>Plataformas fabricadas en láminas galvanizadas con una superficie antideslizantes mayor al 80% a través de agujeros y una serie de drenantes. Refuerzo mediante plegado en su parte inferior, cuatro ganchos simétricos con cierre de seguridad integrado, en su extremo, que impiden vuelco lateral y facilitan el montaje sobre las horizontales, preferiblemente horizontales reforzadas. Según las medidas requeridas: 1.40, 2.07, 2.57, 3 mts o similar</t>
  </si>
  <si>
    <t>TE 0131</t>
  </si>
  <si>
    <t>Horizontales de Scafold</t>
  </si>
  <si>
    <t>Las horizontales son tubos de hierro y son las encargadas de establecer los módulos o dimensiones de la base de la torre o andamio. Tienen terminales soldadas a los extremos del tubo, que se insertan al rosetón de las verticales uniéndolas entre sí; soportan las plataformas y se utilizan como barandas de seguridad. Según el requerimiento  podrán ser de las siguientes dimensiones: 0.70, 1.09, 1.40, 2.07, 2.57, 3 mts. o similar</t>
  </si>
  <si>
    <t>TE 0132</t>
  </si>
  <si>
    <t>Tonillo nivelador para scafold</t>
  </si>
  <si>
    <t>Es la base del andamio, permite nivelar la estructura generando un reparto equitativo de las cargas. Placa de soporte de 120 x 120 x 4 mm. Husillo macizo regulable en altura de diámetro 36 x 6,3 mm o similar</t>
  </si>
  <si>
    <t>TE 0133</t>
  </si>
  <si>
    <t>Base collar para scafold</t>
  </si>
  <si>
    <t>Elemento indispensable para colocar en el arranque de la estructura que nos permite disponer horizontales que nos arriostren el plano de la base. Dimensión 0,24 mt o similar</t>
  </si>
  <si>
    <t>TE 0134</t>
  </si>
  <si>
    <t>Ruedas para scafold</t>
  </si>
  <si>
    <t>Ruedas de andamio con tubo hueco, con freno, de material de caucho o con el PU de hierro fundido de la rueda, con medidas de 100 mm x 30 mm; 125mm x 37mm; 160 mm x 40 mm; 200mm x 50mm o similar.</t>
  </si>
  <si>
    <t>TE 0135</t>
  </si>
  <si>
    <t>Ratchet Strap</t>
  </si>
  <si>
    <t xml:space="preserve">Span Set - Ratchet de 2 pulgadas color negro (SOLO SE COBRA UNA VEZ POR EVENTO) </t>
  </si>
  <si>
    <t>TE 0136</t>
  </si>
  <si>
    <t xml:space="preserve">Span Set - Ratchet de 1 pulgada color negro (SOLO SE COBRA UNA VEZ POR EVENTO) </t>
  </si>
  <si>
    <t>TE 0137</t>
  </si>
  <si>
    <t>Spanset de 3 - 6 a 9 pies</t>
  </si>
  <si>
    <t>Spanset de 3, 6 o 9 pies,  forro sintético de color negro y núcleo de alambres de acero.</t>
  </si>
  <si>
    <t>TE 0138</t>
  </si>
  <si>
    <t>Lona blanca o transparente</t>
  </si>
  <si>
    <t>Lona blanca, transparente o black out de 6 mts x 6 mts o 9 mts x 6 mts, con sus respectivos amarres y seguridad para cubierta de techo. (SOLO SE COBRA UNA VEZ POR EVENTO)</t>
  </si>
  <si>
    <t>TE 0139</t>
  </si>
  <si>
    <t>TE 0140</t>
  </si>
  <si>
    <t>TE 0141</t>
  </si>
  <si>
    <t>Tanques de Agua de 1000 Litros</t>
  </si>
  <si>
    <t xml:space="preserve">Alquiler de Tanques de Agua para Anclaje de 1000 litros 
(SOLO SE COBRA UNA VEZ POR EVENTO) </t>
  </si>
  <si>
    <t>TE 0142</t>
  </si>
  <si>
    <t>Llenado de Tanques de 1000 Litros</t>
  </si>
  <si>
    <t>TE 0143</t>
  </si>
  <si>
    <t>Sistema de sonido dedicado a cubrir el espacio para público mínimo de 10.000 personas (P.A)</t>
  </si>
  <si>
    <t>32 medios altos  para arreglos en linea line arrays, mínimo con 2 componentes de 12 pulgadas  pasivos o activos con su respectivo sistema de amplificacion, control y accesorios para montaje según necesidad, (16 medios altos por lado para sistema principal L+R,) 12 medios altos  para arreglos en linea line arrays,  mínimo con 1 componente de 12 pulgadas  pasivos o activos con su respectivo sistema de amplificacion, control y accesorios para montaje según necesidad para front fill, 30 bajos cada uno equipado minimo con 2 parlantes de 18 pulgadas, pasivo o activo, con su respectivo  sistema de amplificacion, control y accesorios necesarios para montaje segun necesidad (sistema de procesamiento y amplificacion para poder diseñar y montar arreglos de bajos  lineales, lineales cardiodes, cardiodes, arcos virtuales, end fired)  Procesador digital minimo de 4 entradas analogas, con posibilidad de conversion a entradas AES/EBU, 8 salidas analogas puerto ethernet con puerto ethernet para software de control.24 medios altos  para arreglos en linea line arrays para relevos, mínimo con 2 componentes de 12 pulgadas  pasivos o activos con su respectivo sistema de amplificacion, control y accesorios para montaje según necesidad,  12 medios altos  para arreglos en linea line arrays para out fill, mínimo con 1 componente de 12 pulgadas  pasivos o activos con su respectivo sistema de amplificacion, control y accesorios para montaje según necesidad, 1 bajo  equipado minimo con 2 parlantes de 18 pulgadas, pasivo o activo, con su respectivo  sistema de amplificacion, control y accesorios necesarios para montaje segun necesidad para drum fill) 2 medios altos minimo con un parlante de 12 pulgadas, 1 driver de agudos de 1 pulgada para drum fill , 8  medios altos  para arreglos en linea line arrays, mínimo con 1 componente de 12 pulgadas  pasivos o activos con su respectivo sistema de amplificacion, control y accesorios para montaje según necesidad, (4 medios altos por lado para sistema side fill L+R,) 16 monitores de piso  con un nivel pico de presión acústica  minimo de 136dB,  3  Consolas de 56 canales, 24 salidas balanceadas, accesorios necesarios para grabacion multitrack y uso de plug in  Snake o medusa que contiene: 1 spliter de 56 canales y 2 retornos, 3 salidas (FOH, MONITORES, BROADCAST, una salida directa y dos salidas aisladas por transformador) con conectores W4. 1 Patchmaster con 5 entradas W1 hembra, 3 Fan out de 56 Chnanels de 3 m con conector W4, 1 Manguera principal de 90 mt con conector W4-W4 para FOH, 3 MangueraS de 7.5 mts con conector W4-XLRM  para Monitores, 1 Manguera de 90 mts con conector W4-W4 para Broadcast, 3  subsnake  W1 macho a W1 hembra de 12 ch de 30 metros,  3  subsnake  W1 macho a W1 hembra de 12 ch de 15 metros, 10 cajas para escenario de 12 canales XLR hembra y 1 conector W1 macho. Micrófonos con sus respectivas bases, cajas directas y cables plug a plug, según sea el caso de acuerdo con los requerimientos técnicos de los grupo a presentarse
TODO EL EQUIPO DEBE SER DE LA MISMA MARCA. INCLUYE 2 TÉCNICOS DE SONIDO Y 3 ESCENARISTAS, CON SU CONEXIÓN A ENERGÍA, EXTINTORES Y YELLOW YACKETS SEGÚN LAS NORMAS DEL DAGRD. LAS GANANCIAS DE LAS CONSOLAS SE DEBEN CONTROLAR INDEPENDIENTEMENTE Y NO SE PERMITE COMPARTIR GANANCIAS</t>
  </si>
  <si>
    <t>TE 0144</t>
  </si>
  <si>
    <t>Sistema de sonido dedicado a cubrir el espacio para público mínimo de 5.000 personas (P.A)</t>
  </si>
  <si>
    <t>32 medios altos  para arreglos en linea line arrays, mínimo con 2 componentes de 12 pulgadas  pasivos o activos con su respectivo sistema de amplificacion, control y accesorios para montaje según necesidad, (16 medios altos por lado para sistema principal L+R,) 12 medios altos  para arreglos en linea line arrays,  mínimo con 1 componente de 12 pulgadas  pasivos o activos con su respectivo sistema de amplificacion, control y accesorios para montaje según necesidad para front fill, 30 bajos cada uno equipado minimo con 2 parlantes de 18 pulgadas, pasivo o activo, con su respectivo  sistema de amplificacion, control y accesorios necesarios para montaje segun necesidad (sistema de procesamiento y amplificacion para poder diseñar y montar arreglos de bajos  lineales, lineales cardiodes, cardiodes, arcos virtuales, end fired)  Procesador digital minimo de 4 entradas analogas, con posibilidad de conversion a entradas AES/EBU, 8 salidas analogas puerto ethernet con puerto ethernet para software de control.  12 medios altos  para arreglos en linea line arrays para out fill, mínimo con 1 componente de 12 pulgadas  pasivos o activos con su respectivo sistema de amplificacion, control y accesorios para montaje según necesidad, 1 bajo  equipado minimo con 2 parlantes de 18 pulgadas, pasivo o activo, con su respectivo  sistema de amplificacion, control y accesorios necesarios para montaje segun necesidad para drum fill) 2 medios altos minimo con un parlante de 12 pulgadas, 1 driver de agudos de 1 pulgada para drum fill , 8  medios altos  para arreglos en linea line arrays, mínimo con 1 componente de 12 pulgadas  pasivos o activos con su respectivo sistema de amplificacion, control y accesorios para montaje según necesidad, (4 medios altos por lado para sistema side fill L+R,) 16 monitores de piso  con un nivel pico de presión acústica  minimo de 136dB,  3  Consolas de 56 canales, 24 salidas balanceadas, accesorios necesarios para grabacion multitrack y uso de plug in  Snake o medusa que contiene: 1 spliter de 56 canales y 2 retornos, 3 salidas (FOH, MONITORES, BROADCAST, una salida directa y dos salidas aisladas por transformador) con conectores W4. 1 Patchmaster con 5 entradas W1 hembra, 3 Fan out de 56 Chnanels de 3 m con conector W4, 1 Manguera principal de 90 mt con conector W4-W4 para FOH, 3 MangueraS de 7.5 mts con conector W4-XLRM  para Monitores, 1 Manguera de 90 mts con conector W4-W4 para Broadcast, 3  subsnake  W1 macho a W1 hembra de 12 ch de 30 metros,  3  subsnake  W1 macho a W1 hembra de 12 ch de 15 metros, 10 cajas para escenario de 12 canales XLR hembra y 1 conector W1 macho. Micrófonos con sus respectivas bases, cajas directas y cables plug a plug, según sea el caso de acuerdo con los requerimientos técnicos de los grupo a presentarse.TODO EL EQUIPO DEBE SER DE LA MISMA MARCA. INCLUYE 2 TÉCNICOS DE SONIDO Y 3 ESCENARISTAS, CON SU CONEXIÓN A ENERGÍA, EXTINTORES Y YELLOW YACKETS SEGÚN LAS NORMAS DEL DAGRD. LAS GANANCIAS DE LAS CONSOLAS SE DEBEN CONTROLAR INDEPENDIENTEMENTE Y NO SE PERMITE COMPARTIR GANANCIAS</t>
  </si>
  <si>
    <t>TE 0145</t>
  </si>
  <si>
    <t>Sistema de sonido dedicado a cubrir el espacio para público mínimo de 3.000 personas (P.A)</t>
  </si>
  <si>
    <t>24 cabinas de medios altos mínimo con dos componente de 12” a 2 o 3 Vias  (line array, 12 por lado, para P.A. colgados)  24 cabina de bajos con dos componentes de 18" (para Cardioide para P.A. o para ser colgados), 12 cabinas medios altos mínimo con dos componente de 12" para outfill a 2 o 3 Vias (6 por lado colgados, de la misma marca del PA) 2 bajos para Drumm Fill con dos componente de 18", 10 cabinas Medios Altas mínimo con un componente de 6" a 12" para Front Fill, 16 monitores de piso, 8 cabinas de medios altos  mínimo con un componente de 10" a 12" (para sidefill) colgados, 4 cabinas de bajos con dos componentes de 18" para sidefill,  4 Consolas de 48 Canales, con posibilidad de uso de Pluging,  40 Salidas en los Stage Rack y grabación Multitrack;  2 snake o medusa de 70 mt de 56 canales, levantador de tierra y transformador por canal y 3 salidas (FOH , MON Y GRABACION) cada snake debe tener 3 cables multipin de 30 mts de 12 chanels y 2 cables multipin de 15 mts de 12 chanels , 12 cajas de escenario de 12 chanels con multipin con conector W1 por cada Snake. Micrófonos gama alta, con sus respectivas bases y/o cajas directas según rider tecnico de todos los grupos a presentarse. 2 Cable 2 x 1 de 3.5 a 2 Plug para Computador. Debe incluir 2 Set de Microfonería para Bateria, 4 Micrófonos inalámbricos de mano o diadema con antenas y analizador espectro y 4 Micrófonos Inalámbricos para Instrumentos. 3 Monitores de 15 pulgadas para FOH, Grabación y Monitores para Talkback.
TODO EL EQUIPO  DEBE SER DE LA MISMA MARCA. INCLUYE 1 TÉCNICO DE SETTING DE EQUIPO, 3 TÉCNICOS DE AUDIO, 4 ESCENARISTAS, 1 ELÉCTRICO , TODO CON SU RESPECTIVO CABLEADO, Y CONEXION ENERGIA.</t>
  </si>
  <si>
    <t>TE 0146</t>
  </si>
  <si>
    <t>Sistema de sonido dedicado a cubrir el espacio para público mínimo de 2.000 personas (P.A)</t>
  </si>
  <si>
    <t>16 medios altos  para arreglos en linea line arrays, mínimo con 2 componentes de 12 pulgadas  pasivos o activos con su respectivo sistema de amplificacion, control y accesorios para montaje según necesidad, (8 medios altos por lado para sistema principal L+R,) 6 medios altos  para arreglos en linea line arrays,  mínimo con 1 componente de 12 pulgadas  pasivos o activos con su respectivo sistema de amplificacion, control y accesorios para montaje según necesidad para front fill, 6 bajos cada uno equipado minimo con 2 parlantes de 18 pulgadas, pasivo o activo, con su respectivo  sistema de amplificacion, control y accesorios necesarios para montaje segun necesidad (sistema de procesamiento y amplificacion para poder diseñar y montar arreglos de bajos  lineales, lineales cardiodes, cardiodes, arcos virtuales, end fired)  Procesador digital minimo de 4 entradas analogas, con posibilidad de conversion a entradas AES/EBU, 8 salidas analogas puerto ethernet con puerto ethernet para software de control.  1 bajo  equipado minimo con 2 parlantes de 18 pulgadas, pasivo o activo, con su respectivo  sistema de amplificacion, control y accesorios necesarios para montaje segun necesidad para drum fill) 2 medios altos minimo con un parlante de 12 pulgadas, 1 driver de agudos de 1 pulgada para drum fill , 8  medios altos  para arreglos en linea line arrays, mínimo con 1 componente de 12 pulgadas  pasivos o activos con su respectivo sistema de amplificacion, control y accesorios para montaje según necesidad, (4 medios altos por lado para sistema side fill L+R,) 2 bajo  equipado minimo con 2 parlantes de 18 pulgadas, pasivo o activo, con su respectivo  sistema de amplificacion, control y accesorios necesarios para montaje segun necesidad para side fill, 12 monitores de piso  con un nivel pico de presión acústica  minimo de 136dB,  2  Consolas de 56 canales, 24 salidas balanceadas, accesorios necesarios para grabacion multitrack y uso de plug in  Snake o medusa que contiene: 1 spliter de 56 canales y 2 retornos, 3 salidas (FOH, MONITORES, BROADCAST, una salida directa y dos salidas aisladas por transformador) con conectores W4. 1 Patchmaster con 5 entradas W1 hembra, 3 Fan out de 56 Chnanels de 3 m con conector W4, 1 Manguera principal de 90 mt con conector W4-W4 para FOH, 3 MangueraS de 7.5 mts con conector W4-XLRM  para Monitores, 1 Manguera de 90 mts con conector W4-W4 para Broadcast, 3  subsnake  W1 macho a W1 hembra de 12 ch de 30 metros,  3  subsnake  W1 macho a W1 hembra de 12 ch de 15 metros, 10 cajas para escenario de 12 canales XLR hembra y 1 conector W1 macho. Micrófonos con sus respectivas bases, cajas directas y cables plug a plug, según sea el caso de acuerdo con los requerimientos técnicos de los grupo a presentarse.
TODO EL EQUIPO DEBE SER DE LA MISMA MARCA. INCLUYE 2 TÉCNICOS DE SONIDO Y 3 ESCENARISTAS, CON SU CONEXIÓN A ENERGÍA, EXTINTORES Y YELLOW YACKETS SEGÚN LAS NORMAS DEL DAGRD. LAS GANANCIAS DE LAS CONSOLAS SE DEBEN CONTROLAR INDEPENDIENTEMENTE Y NO SE PERMITE COMPARTIR GANANCIAS</t>
  </si>
  <si>
    <t>TE 0147</t>
  </si>
  <si>
    <t>Sistema de sonido dedicado a cubrir el espacio para público mínimo de 1.000 personas (P.A)</t>
  </si>
  <si>
    <t>12 medios altos  para arreglos en linea line arrays, mínimo con 2 componentes de 12 pulgadas  pasivos o activos con su respectivo sistema de amplificacion, control y accesorios para montaje según necesidad, (6 medios altos por lado para sistema principal L+R,) 4 medios altos  para arreglos en linea line arrays,  mínimo con 1 componente de 12 pulgadas  pasivos o activos con su respectivo sistema de amplificacion, control y accesorios para montaje según necesidad para front fill, 6 bajos cada uno equipado minimo con 2 parlantes de 18 pulgadas, pasivo o activo, con su respectivo  sistema de amplificacion, control y accesorios necesarios para montaje segun necesidad (sistema de procesamiento y amplificacion para poder diseñar y montar arreglos de bajos  lineales, lineales cardiodes, cardiodes, arcos virtuales, end fired)  Procesador digital minimo de 4 entradas analogas, con posibilidad de conversion a entradas AES/EBU, 8 salidas analogas puerto ethernet con puerto ethernet para software de control.  1 bajo  equipado minimo con 2 parlantes de 18 pulgadas, pasivo o activo, con su respectivo  sistema de amplificacion, control y accesorios necesarios para montaje segun necesidad para drum fill, 2 medios altos minimo con un parlante de 12 pulgadas, 1 driver de agudos de 1 pulgada para drum fill , 6  medios altos  para arreglos en linea line arrays mínimo con 1 componente de 12 pulgadas  pasivos o activos con su respectivo sistema de amplificacion, control y accesorios para montaje según necesidad, (3 medios altos por lado para sistema side fill L+R,) 8 monitores de piso  con un nivel pico de presión acústica  minimo de 136dB,  2  Consolas de 56 canales, 24 salidas balanceadas, accesorios necesarios para grabacion multitrack y uso de plug in. Snake o medusa de 48-56 canales con manguera para sala de 60 metros, manguera para monitores de 15 metros, transformador y levantador de tierra por canal.  4 sub snakes de 12 chanels de 15 mts de longitud. Micrófonos con sus respectivas bases y cableado, cajas directas y cables plug a plug, según sea el caso de acuerdo con los requerimientos técnicos de los grupos a presentarse.
TODO EL EQUIPO DEBE SER DE LA MISMA MARCA. INCLUYE 2 TÉCNICOS DE SONIDO Y 3 ESCENARISTAS, CON SU CONEXIÓN A ENERGÍA, EXTINTORES Y YELLOW YACKETS SEGÚN LAS NORMAS DEL DAGRD. LAS GANANCIAS DE LAS CONSOLAS SE DEBEN CONTROLAR INDEPENDIENTEMENTE Y NO SE PERMITE COMPARTIR GANANCIAS</t>
  </si>
  <si>
    <t>TE 0148</t>
  </si>
  <si>
    <t>Sistema de sonido dedicado a cubrir el espacio para público mínimo de 500 personas (P.A)</t>
  </si>
  <si>
    <t>12 medios altos para arreglos en linea line arrays (6 por lado) con minimo 2 parlantes de 6.5 pulgadas y driver de agudos de 1 pulgada, pasivos o activos con su respectivo sistema de amplificacion, control y accesorios para montaje según necesidad, 6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1 consola digital de 48 chanels, 24 salidas balanceadas, 1 snake de 48 canales y 12 retornos de 50 mts de longitud, microfonería, cajas directas, y cables de líneas segun riders de las agrupaciones con sus respectivas bases, 4 inalámbricos de mano, solapa o diadema. TODO EL EQUIPO DEBE SER DE LA MISMA MARCA. INCLUYE 1 TÉCNICO y 1 ESCENARISTA, CON SU CABLEADO, CON SU CONEXIÓN DE ENERGIA, EXTINTORES Y PROTECTORES PARA CABLE DE MINIMO 5 CANALETAS SEGÚN LAS NORMAS DEL DAGRD.</t>
  </si>
  <si>
    <t>TE 0149</t>
  </si>
  <si>
    <t>Sistema de sonido dedicado a cubrir el espacio para público mínimo de 400 personas (P.A)</t>
  </si>
  <si>
    <t>12 medios altos para arreglos en linea line arrays (6 por lado) con minimo 2 parlantes de 6.5 pulgadas y driver de agudos de 1 pulgada, pasivos o activos con su respectivo sistema de amplificacion, control y accesorios para montaje según necesidad, 6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1 consola digital de 32 chanels, 16 salidas balanceadas, 1 snake de 32 canales y 8 retornos de 30 mts de longitud, microfonería, cajas directas, y cables de líneas segun riders de las agrupaciones con sus respectivas bases, 4 inalámbricos de mano, solapa o diadema.
TODO EL EQUIPO DEBE SER DE LA MISMA MARCA. INCLUYE 1 TÉCNICO y 1 ESCENARISTA, CON SU CABLEADO, CON SU CONEXIÓN DE ENERGIA, EXTINTORES Y PROTECTORES PARA CABLE DE MINIMO 5 CANALETAS SEGÚN LAS NORMAS DEL DAGRD.</t>
  </si>
  <si>
    <t>TE 0150</t>
  </si>
  <si>
    <t>Sistema de sonido dedicado a cubrir el espacio para público mínimo de 300 personas (P.A)</t>
  </si>
  <si>
    <t>6 medios altos para arreglos en linea line arrays (3 por lado) con minimo 2 parlantes de 6.5 pulgadas y driver de agudos de 1 pulgada, pasivos o activos con su respectivo sistema de amplificacion, control y accesorios para montaje según necesidad, 2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1 consola digital de 32 chanels, 16 salidas balanceadas, 1 snake de 32 canales y 8 retornos de 30 mts de longitud, microfonería, cajas directas, y cables de líneas segun riders de las agrupaciones con sus respectivas bases, 4 inalámbricos de mano, solapa o diadema.
TODO EL EQUIPO DEBE SER DE LA MISMA MARCA. INCLUYE 1 TÉCNICO y 1 ESCENARISTA, CON SU CABLEADO, CON SU CONEXIÓN DE ENERGIA, EXTINTORES Y PROTECTORES PARA CABLE DE MINIMO 5 CANALETAS SEGÚN LAS NORMAS DEL DAGRD.</t>
  </si>
  <si>
    <t>TE 0151</t>
  </si>
  <si>
    <t>Sistema de sonido dedicado a cubrir el espacio para público mínimo de 250 personas (P.A)</t>
  </si>
  <si>
    <t>6 medios altos para arreglos en linea line arrays (3 por lado) con minimo 2 parlantes de 6.5 pulgadas y driver de agudos de 1 pulgada, pasivos o activos con su respectivo sistema de amplificacion, control y accesorios para montaje según necesidad, 2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1 consola digital de 24 chanels, 16 salidas balanceadas, 1 snake de 24 canales y 8 retornos de 30 mts de longitud, microfonería, cajas directas, y cables de líneas segun riders de las agrupaciones con sus respectivas bases, 4 inalámbricos de mano, solapa o diadema.
TODO EL EQUIPO DEBE SER DE LA MISMA MARCA. INCLUYE 1 TÉCNICO y 1 ESCENARISTA, CON SU CABLEADO, CON SU CONEXIÓN DE ENERGIA, EXTINTORES Y PROTECTORES PARA CABLE DE MINIMO 5 CANALETAS SEGÚN LAS NORMAS DEL DAGRD.</t>
  </si>
  <si>
    <t>TE 0152</t>
  </si>
  <si>
    <t>Sistema de sonido dedicado a cubrir el espacio para público mínimo de 200 personas (P.A)</t>
  </si>
  <si>
    <t xml:space="preserve">4 medios altos para arreglos en linea line Arrays (2 por lado) con minimo 2 parlantes de 6.5 pulgadas y driver de agudos de 1 pulgada, pasivos o activos con su respectivo sistema de amplificacion, control y accesorios para montaje según necesidad, 2 bajos equipado mínimo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mínimo con 1 parlante de 12 pulgadas, 1 consola digital de 32 chanels, 16 salidas balanceadas, 1 snake de 32 canales y 8 retornos de 30 mts de longitud, microfonería, cajas directas, y cables de líneas segun riders de las agrupaciones con sus respectivas bases, 4 inalámbricos de mano, solapa o diadema.
TODO EL EQUIPO DEBE SER DE LA MISMA MARCA. INCLUYE 1 TÉCNICO y 1 ESCENARISTA, CON SU CABLEADO, CON SU CONEXIÓN DE ENERGIA, EXTINTORES Y PROTECTORES PARA CABLE DE MINIMO 5 CANALETAS SEGÚN LAS NORMAS DEL DAGRD.    </t>
  </si>
  <si>
    <t>TE 0153</t>
  </si>
  <si>
    <t>Sistema de sonido dedicado a cubrir el espacio para público mínimo de 150 personas (P.A)</t>
  </si>
  <si>
    <t xml:space="preserve">4 medios altos para arreglos en linea line arrays (2 por lado) con minimo 2 parlantes de 6.5 pulgadas y driver de agudos de 1 pulgada, pasivos o activos con su respectivo sistema de amplificacion, control y accesorios para montaje según necesidad, 2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4  medios altos  para arreglos en linea line arrays, mínimo con 1 componente de 12 pulgadas  pasivos o activos con su respectivo sistema de amplificacion, control y accesorios para montaje según necesidad, (2 medios altos por lado para sistema side fill L+R,) 8 monitores de piso, 1 consola digital de 24 chanels, 16 salidas balanceadas, 1 snake de 24 canales y 8 retornos de 30 mts de longitud, 6 microfonos profesionales para voces, 6 microfonos profesionales para instrumentos, 1 set de microfonería para bateria de 8 piezas, toda la microfonería con sus respectivas bases, 6 cajas directas, 2 inalámbricos de mano, solapa o diadema.
TODO EL EQUIPO DEBE SER DE LA MISMA MARCA. INCLUYE 1 TÉCNICO y 1 ESCENARISTA, CON SU CABLEADO, CON SU CONEXIÓN DE ENERGIA, EXTINTORES Y PROTECTORES PARA CABLE DE MINIMO 2 CANALETAS SEGÚN LAS NORMAS DEL DAGRD.    </t>
  </si>
  <si>
    <t>TE 0154</t>
  </si>
  <si>
    <t>Sistema de sonido dedicado a cubrir el espacio para público mínimo de 100 personas (P.A)</t>
  </si>
  <si>
    <t xml:space="preserve">2 medios altos para arreglos en linea line arrays (1 por lado) con minimo 2 parlantes de 6.5 pulgadas y driver de agudos de 1 pulgada, pasivos o activos con su respectivo sistema de amplificacion, control y accesorios para montaje según necesidad, 2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2  medios altos  para arreglos en linea line arrays, mínimo con 1 componente de 6.5 pulgadas  pasivos o activos con su respectivo sistema de amplificacion, control y accesorios para montaje según necesidad, (1 medio alto por lado para sistema side fill L+R,) 8 monitores de piso, 1 consola digital de 32 chanels, 4 inalámbricos de mano, solapa o diadema. y micrófoneria y bases de micrófonos según riders de las agrupaciones.
TODO EL EQUIPO DEBE SER DE LA MISMA MARCA. INCLUYE 1 TÉCNICO y 1 ESCENARISTA, CON SU CABLEADO, CON SU CONEXIÓN DE ENERGIA, EXTINTORES Y PROTECTORES PARA CABLE DE MINIMO 2 CANALETAS SEGÚN LAS NORMAS DEL DAGRD.    </t>
  </si>
  <si>
    <t>TE 0155</t>
  </si>
  <si>
    <t>Sistema de sonido dedicado a cubrir el espacio para público mínimo de 80 personas (P.A)</t>
  </si>
  <si>
    <t xml:space="preserve">2 medios altos para arreglos en linea line arrays (1 por lado) con minimo 2 parlantes de 6.5 pulgadas y driver de agudos de 1 pulgada, pasivos o activos con su respectivo sistema de amplificacion, control y accesorios para montaje según necesidad, 2 bajos equipado minimo con 2 parlantes de 18 pulgadas, pasivo o activo, con su respectivo cable de poder o de parlante  sistema de amplificacion, control y accesorios, 2 bajo  equipado minimo con 2 parlantes de 18 pulgadas, pasivo o activo, con su respectivo  sistema de amplificacion, control y accesorios necesarios para montaje segun necesidad para side fill, 2  medios altos  para arreglos en linea line arrays, mínimo con 1 componente de 6.5 pulgadas  pasivos o activos con su respectivo sistema de amplificacion, control y accesorios para montaje según necesidad, (1 medio alto por lado para sistema side fill L+R,) 8 monitores de piso, 1 consola digital de 24 chanels, 16 salidas balanceadas, 1 snake de 24 canales y 8 retornos de 30 mts de longitud, 6 microfonos profesionales para voces, 6 microfonos profesionales para instrumentos, 1 set de microfonería para bateria de 8 piezas, toda la microfonería con sus respectivas bases, 6 cajas directas, 2 inalámbricos de mano, solapa o diadema.
TODO EL EQUIPO DEBE SER DE LA MISMA MARCA. INCLUYE 1 TÉCNICO y 1 ESCENARISTA, CON SU CABLEADO, CON SU CONEXIÓN DE ENERGIA, EXTINTORES Y PROTECTORES PARA CABLE DE MINIMO 2 CANALETAS SEGÚN LAS NORMAS DEL DAGRD.    </t>
  </si>
  <si>
    <t>TE 0156</t>
  </si>
  <si>
    <t>6 medios altos montados en tripode y 2 monitores de piso, con minimo un parlante de 12 pulgadas, driver de agudos de 1,75 pulgadas, con SPL maximo de 131db, y posibilidad de uso como monitor de piso, 1 Consola análoga o digital de 12 canales, efx incluidos, entradas stereo RCA, 6 micrófonos alambricos especializados para voces o instrumentos con su respectiva base y cable para micrófono, 4 micrófonos inalámbricos de diadema, solapa o mano , 2 Cajas directas pasivas y 1 Cable 2 x 1 de 3.5 a 2 Plug.
TODO EL EQUIPO DEBE SER DE LA MISMA MARCA. INCLUYE 1 TÉCNICO, CON SU CABLEADO, CON SU CONEXIÓN DE ENERGIA, EXTINTORES Y PROTECTORES PARA CABLE DE MINIMO 2 CANALETAS SEGÚN LAS NORMAS DEL DAGRD.</t>
  </si>
  <si>
    <t>TE 0157</t>
  </si>
  <si>
    <t>2 medios altos montados en tripode y 2 monitores de piso, con minimo un parlante de 12 pulgadas, driver de agudos de 1,75 pulgadas, con SPL maximo de 131db, y posibilidad de uso como monitor de piso, 1 Consola análoga o digital de 12 canales, efx incluidos, entradas stereo RCA, 6 micrófonos alambricos especializados para voces o instrumentos, su respectiva base y cable para micrófono, 4 micrófonos inalámbricos de diadema, solapa o mano , 2 Cajas directas pasivas y 1 Cable 2 x 1 de 3.5 a 2 Plug.
TODO EL EQUIPO DEBE SER DE LA MISMA MARCA. INCLUYE 1 TÉCNICO, CON SU CABLEADO, CON SU CONEXIÓN DE ENERGIA, EXTINTORES Y PROTECTORES PARA CABLE DE MINIMO 2 CANALETAS SEGÚN LAS NORMAS DEL DAGRD.</t>
  </si>
  <si>
    <t>TE 0158</t>
  </si>
  <si>
    <t>Sistema de sonido dedicado a cubrir el espacio para público mínimo de 50 personas (P.A)</t>
  </si>
  <si>
    <t xml:space="preserve">4 medios altos montados en tripode, con minimo un parlante de 12 pulgadas, driver de agudos de 1,75 pulgadas, con SPL maximo de 131db, y posibilidad de uso como monitor de piso, 1 Consola análoga de 6 canales, efx incluidos, entradas stereo RCA, 3 micrófonos alambricos especializados para voces  su respectiva base y cable para micrófono, 2 micrófonos inalámbricos de diadema, solapa o mano , 2 Cajas directas pasivas y 1 Cable 2 x 1 de 3.5 a 2 Plug.
TODO EL EQUIPO DEBE SER DE LA MISMA MARCA. INCLUYE 1 TÉCNICO, CON SU CABLEADO, CON SU CONEXIÓN DE ENERGIA, EXTINTORES Y PROTECTORES PARA CABLE DE MINIMO 2 CANALETAS SEGÚN LAS NORMAS DEL DAGRD.    </t>
  </si>
  <si>
    <t>TE 0159</t>
  </si>
  <si>
    <t>Sistema de sonido dedicado a cubrir el espacio para público mínimo de 30 personas (P.A)</t>
  </si>
  <si>
    <t>2 medios altos montados en tripode, con minimo un parlante de 12 pulgadas, driver de agudos de 1,75 pulgadas, con SPL maximo de 131db, y posibilidad de uso como monitor de piso, 1 Consola análoga de 6 canales, efx incluidos, entradas stereo RCA, 3 micrófonos alambricos especializados para voces  su respectiva base y cable para micrófono, 2 micrófonos inalámbricos de diadema, solapa o mano , 2 Cajas directas pasivas y 1 Cable 2 x 1 de 3.5 a 2 Plug.
TODO EL EQUIPO DEBE SER DE LA MISMA MARCA. INCLUYE 1 TÉCNICO, CON SU CABLEADO, CON SU CONEXIÓN DE ENERGIA, EXTINTORES Y PROTECTORES PARA CABLE DE MINIMO 2 CANALETAS SEGÚN LAS NORMAS DEL DAGRD.</t>
  </si>
  <si>
    <t>TE 0160</t>
  </si>
  <si>
    <t>Sistema de sonido dedicado a cubrir el espacio para público mínimo de 20 personas (P.A)</t>
  </si>
  <si>
    <t>Sonido compuesto por 1 altavoz con cobertura hoprizontal de 180 grados, 1 módulo de bajo Diseño de altavoz altamente eficaz con dos transductores de 13,3 cm de alta salida y alta excursión que producen graves profundos,  Mezclador:8.3 cm H x 18.4 cm W x 21.4 cm D (1 kg) Entradas: 4 XLR de ¼" combinadas - 2 AUX - Puerto USB
Salidas: 2 TRS de ¼" equilibradas - 2 salidas AUX - 2 salidas ToneMatch de audio digital - Puerto USB - Auriculare. Parte superior del altavoz Cylindrical Radiator® 110,5 cm de altura x 9 cm de anchura x 10,5 cm de profundidad (7,4 kg)
Parte inferior del altavoz Cylindrical Radiator® 110,5 cm de altura x 9 cm de anchura x 10,5 cm de profundidad (7,9 kg)
Soporte de suelo con alimentación:12,8 cm de altura x 26,2 cm de anchura x 69,2 cm de profundidad (10,7 kg)
Módulo de bajos:59,4 cm de altura x 33,8 cm de anchura x 48 cm de profundidad (20,41 kg). Incluye 2 micrófonos inalámbricos de diadema, solapa o de mano, 2 cajas directas pasivas y 1 cable 2 x 1 de 3.5 a 2 plug</t>
  </si>
  <si>
    <t>TE 0161</t>
  </si>
  <si>
    <t>Monitor de piso</t>
  </si>
  <si>
    <t>Monitor de piso, con mínimo 1 parlante de 12 pulgadas, driver de agudos de 2 pulgadas pasivo o activo, con su respectivo cable de poder o de parlante,  sistema de amplificación y control, accesorios  para montaje según necesidad.</t>
  </si>
  <si>
    <t>TE 0162</t>
  </si>
  <si>
    <t>Cabinas para reproduccion de bajas frecuencias</t>
  </si>
  <si>
    <t>Bajo equipado minimo con 2 parlantes de 18 pulgadas, pasivo o activo, con su respectivo cable de poder o de parlante,  sistema de amplificacion y control, accesorios  para montaje según necesidad.</t>
  </si>
  <si>
    <t>TE 0163</t>
  </si>
  <si>
    <t>Medio alto, para arreglos en linea Line Arrays</t>
  </si>
  <si>
    <t>Medio alto para arreglos en linea Line Arrays, pasivo o activo, con su respectivo cable de poder o de parlante,  sistema de amplificacion y control, accesorios  para montaje según necesidad.</t>
  </si>
  <si>
    <t>TE 0164</t>
  </si>
  <si>
    <t>Cabina recargable</t>
  </si>
  <si>
    <t>Cabina activa con bateria recargable, con autonomia para 6 horas,  con parlante de 15 pulgadas,  driver de agudos de 1 pulgada, entrada de micrófono, entrada de línea, puerto usb  para reproduccion de pistas, cable para micrófono, micrófono para voz, base para micrófono, cable de miniplug para conexión a celulares</t>
  </si>
  <si>
    <t>TE 0165</t>
  </si>
  <si>
    <t>Snake o medusa 24 chanels</t>
  </si>
  <si>
    <t>Snake o medusa de 24 canales y 8 retornos de 50 metros de longitud.</t>
  </si>
  <si>
    <t>TE 0166</t>
  </si>
  <si>
    <t>Snake o medusa 48 - 56 chanels</t>
  </si>
  <si>
    <t>Snake o medusa de 48-56 canales con manguera para sala de 60 metros, manguera para monitores de 15 metros, transformador y levantador de tierra por canal.</t>
  </si>
  <si>
    <t>TE 0167</t>
  </si>
  <si>
    <t>Snake o medusa de 56 chanels</t>
  </si>
  <si>
    <t>Snake o medusa que contiene: 1 spliter de 56 canales y 2 retornos, 3 salidas (FOH, MONITORES, BROADCAST, una salida directa y dos salidas aisladas por transformador) con conectores W4. 1 Patchmaster con 5 entradas W1 hembra, 3 Fan out de 56 Chnanels de 3 m con conector W4, 1 Manguera principal de 90 mt con conector W4-W4 para FOH, 3 MangueraS de 7.5 mts con conector W4-XLRM  para Monitores, 1 Manguera de 90 mts con conector W4-W4 para Broadcast, 3  subsnake  W1 macho a W1 hembra de 12 ch de 30 metros,  3  subsnake  W1 macho a W1 hembra de 12 ch de 15 metros, 10 cajas para escenario de 12 canales XLR hembra y 1 conector W1 macho.</t>
  </si>
  <si>
    <t>TE 0168</t>
  </si>
  <si>
    <t>Sub snake de 12 chanels</t>
  </si>
  <si>
    <t>Sub snake de 12 chanels de 30 mts de longitud</t>
  </si>
  <si>
    <t>TE 0169</t>
  </si>
  <si>
    <t>Cable de Línea</t>
  </si>
  <si>
    <t xml:space="preserve">Cable de Línea de 4 mts de longitud con conectores TR (SOLO SE COBRA UNA VEZ POR EVENTO INDEPENDIENTE DEL NÚMERO DE DÍAS DE USO) </t>
  </si>
  <si>
    <t>TE 0170</t>
  </si>
  <si>
    <t>Cable de Micrófonos</t>
  </si>
  <si>
    <t xml:space="preserve">Cable para micrófonos de 7.5 mts con conectores XLR (SOLO SE COBRA UNA VEZ POR EVENTO INDEPENDIENTE DEL NÚMERO DE DÍAS DE USO) </t>
  </si>
  <si>
    <t>TE 0171</t>
  </si>
  <si>
    <t>Base para micrófono</t>
  </si>
  <si>
    <t>Base para micrófono alámbrico e inalámbrico con su respectivo holder (SOLO SE COBRA UNA VEZ POR EVENTO INDEPENDIENTE DEL NUMERO DE DIAS DE USO)</t>
  </si>
  <si>
    <t>TE 0172</t>
  </si>
  <si>
    <t>Caja directa activa</t>
  </si>
  <si>
    <t>Caja directa activa, switch pad de -15 db, inversor de polaridad, switch levantador de tierra, filtro pasa altos de 80hz con su respectivo cable de línea de 4 mts de longitud conectores TR</t>
  </si>
  <si>
    <t>TE 0173</t>
  </si>
  <si>
    <t>Caja directa pasiva</t>
  </si>
  <si>
    <t>Caja directa pasiva con transformador jensen, switch levantador de tierra, switch inversor de polaridad, atenuador con su respectivo cable de línea de 4 mts de longitud conectores TR</t>
  </si>
  <si>
    <t>TE 0174</t>
  </si>
  <si>
    <t>Caja directa pasiva con entradas paralelas de 1/4, switch  levantador de tierra, transformador con su respectivo cable de línea de 4 mts de longitud conectores TR</t>
  </si>
  <si>
    <t>TE 0175</t>
  </si>
  <si>
    <t>Micrófono dinámico</t>
  </si>
  <si>
    <t>Transductor dinámico con patrón polar cardioide o supercardioide, de sensibilidad igual o superior a  -54.5 dBV/Pa, con su respectivo cable para microfonos de 7.5 mts con conectores XLR</t>
  </si>
  <si>
    <t>TE 0176</t>
  </si>
  <si>
    <t>Micrófono de condensador grande</t>
  </si>
  <si>
    <t>Transductor de condensador con diafragma grande, patrón polar cardioide o variable, con posibilidad de filtro y atenuación y sensibilidad igual o superior a -38 dBV/Pa, con su respectivo cable para micrófonos de 7.5 mts con conectores XLR</t>
  </si>
  <si>
    <t>TE 0177</t>
  </si>
  <si>
    <t>Micrófono de condensador pequeño</t>
  </si>
  <si>
    <t>Transductor de condensador con diafragma pequeño, patrón polar cardioide o variable, con posibilidad de filtro y atenuación y sensibilidad igual o superior a -38 dBV/Pa, con su respectivo cable para micrófonos de 7.5 mts con conectores XLR</t>
  </si>
  <si>
    <t>TE 0178</t>
  </si>
  <si>
    <t>Micrófono de condensador clip / clamp</t>
  </si>
  <si>
    <t>Transductor de condensador con diafragma pequeño, patrón polar cardioide o supercardioide, con sistema de clip y clamp para instalación en instrumentos de cuerda, vientos, percusiones, etc, con su respectivo cable para micrófonos de 7.5 mts con conectores XLR</t>
  </si>
  <si>
    <t>TE 0179</t>
  </si>
  <si>
    <t>Microfono Supercardiode</t>
  </si>
  <si>
    <t>Sensibilidad nominal, 6 mV/Pa; -44,5 dB re. 1 V/Pa(High SPL: 2 mV/Pa; -54 dB re. 1 V/Pa)  Distorción armonica total  (THD)&lt;1 % up to 123 dB SPL peak; &lt;1 % up to 120 dB SPL RMS sine(High SPL: &lt;1 % up to 123 dB SPL peak; &lt;1 % up to120 dB SPL RMS sine) Capsula de condensador pre polarizada, con su respectivo cable para micrófonos de 7.5 mts con conectores XLR</t>
  </si>
  <si>
    <t>TE 0180</t>
  </si>
  <si>
    <t>Microfono de diadema</t>
  </si>
  <si>
    <t>Micrófono direccional de diadema color piel, para conexión a sistemas inalambricos bodypack.</t>
  </si>
  <si>
    <t>TE 0181</t>
  </si>
  <si>
    <t>Monitores de estudio</t>
  </si>
  <si>
    <t>TE 0182</t>
  </si>
  <si>
    <t xml:space="preserve">Tripodes </t>
  </si>
  <si>
    <t>Tripode base stand metálico, con las siguientes caracteristicas:  Capacidad máxima de carga 40 Kgs.
Materiales de construcción hierro y Nylon.
Altura Máxima  170 cms.
Dimensiones (cm) 170 x 80 x 80.
Peso (Neto / Bruto) 3 / 5 Kgs.</t>
  </si>
  <si>
    <t>TE 0183</t>
  </si>
  <si>
    <t>Consola de Audio de 6 a 8 Canales</t>
  </si>
  <si>
    <t>Consola de Audio con entrada de  6 a 8 Canales. Con su respectivo cableado y técnico de sonido</t>
  </si>
  <si>
    <t>TE 0184</t>
  </si>
  <si>
    <t>Consola de Audio de 12 Canales</t>
  </si>
  <si>
    <t>Consola con entrada 12 Canales , con puerto USB  y funciones de secuenciación y conjunto de PLUG_INS de efectos. Con su respectivo cableado y técnico de sonido</t>
  </si>
  <si>
    <t>TE 0185</t>
  </si>
  <si>
    <t>Consola de Audio de 24 Canales</t>
  </si>
  <si>
    <t xml:space="preserve">Consola Digital de Audio de entrada de 24 Canales. Con su respectivo cableado y técnico de sonido    </t>
  </si>
  <si>
    <t>TE 0186</t>
  </si>
  <si>
    <t>Consola digital de Audio de 32 Canales</t>
  </si>
  <si>
    <t>Consola Digital de Audio de  32 Canales,  16 salidas balanceadas minimo con 24 faders motorizados. Con su respectivo cableado y técnico de sonido</t>
  </si>
  <si>
    <t>TE 0187</t>
  </si>
  <si>
    <t>Consola digital de Audio de 48 Canales</t>
  </si>
  <si>
    <t xml:space="preserve">Consola Digital de Audio de 48 Canales. 32 salidas balanceadas. Con su respectivo cableado y técnico de sonido </t>
  </si>
  <si>
    <t>TE 0188</t>
  </si>
  <si>
    <t>Consola de Audio de 64 Canales</t>
  </si>
  <si>
    <t>Consola Digital de Audio de 64 Canales, con posibilidad de uso de Pluging, 40 salidas balanceadas,  sistema de grabación Multitrack, stage racks. Con su respectivo cableado y técnico de sonido</t>
  </si>
  <si>
    <t>TE 0189</t>
  </si>
  <si>
    <t>Consola de Audio de 96 canales</t>
  </si>
  <si>
    <t>Consola Digital de Audio de 96 Canales, con posibilidad de uso de Pluging, 40 salidas balanceadas,  sistema de grabación Multitrack, stage racks. Con su respectivo cableado y técnico de sonido</t>
  </si>
  <si>
    <t>TE 0190</t>
  </si>
  <si>
    <t>Splitter de Prensa 6 salidas</t>
  </si>
  <si>
    <t>Caja de prensa de 1 entrada y 6 salidas aisladas por transformador</t>
  </si>
  <si>
    <t>TE 0191</t>
  </si>
  <si>
    <t>Splitter de Prensa 12 salidas</t>
  </si>
  <si>
    <t>Caja de prensa de 1 entrada y 12 salidas aisladas por transformador</t>
  </si>
  <si>
    <t>TE 0192</t>
  </si>
  <si>
    <t>Analizador de RF</t>
  </si>
  <si>
    <t>Sistema para medicion y analaisis de RF, para coordinacion de RF para microfonos inalambricos y sistema de monitoreo personal inalambrico IEM</t>
  </si>
  <si>
    <t>TE 0193</t>
  </si>
  <si>
    <t>Receptores para microfonos o bodypacks</t>
  </si>
  <si>
    <t>Receptor dual con puerto de entrada BNC y posibilidad de conexión en cascada a otro receptor,  puerto ethernet para conexión a software de coordinacion de RF (cada receptor debe estar conectado a un canal amplificador de antenas diversificado, antenas activas de banda ancha, cableado BNC 50ohms para conexion de todo el sistema)</t>
  </si>
  <si>
    <t>TE 0194</t>
  </si>
  <si>
    <t>Transmisor inalámbricos de mano</t>
  </si>
  <si>
    <t xml:space="preserve">Transmisor inalambrico de mano, con panatalla LCD indicador de estado de bateria    </t>
  </si>
  <si>
    <t>TE 0195</t>
  </si>
  <si>
    <t>Transmisor inalámbricos de bodypack</t>
  </si>
  <si>
    <t xml:space="preserve">Transmisor inalambrico bodypack, con pantalla LCD, indicador de estado de bateria    </t>
  </si>
  <si>
    <t>TE 0196</t>
  </si>
  <si>
    <t>Sistema de monitoreo inalámbrico IEM</t>
  </si>
  <si>
    <t>Sistema de Monitoreo Inalámbrico IEM, para configuracion stereo o mono, panel frontal LCD bodypack con posibilidad de scan y sincronizacion de RF atravez de puerto infrarojo, (incluir un canal de combinador de antena para cada sistema IEM , cables BNC 50 ohm de 15 metros de longitud, antena helicoidal de banda ancha )</t>
  </si>
  <si>
    <t>TE 0197</t>
  </si>
  <si>
    <t>Audifonos de diadema</t>
  </si>
  <si>
    <t>Audífonos de Diadema estereofónicos de alta fidelidad, dinámicos, supra-aurales, tipo cerrado, gama alta</t>
  </si>
  <si>
    <t>TE 0198</t>
  </si>
  <si>
    <t>Sistema de monitoreo alambrico IEM</t>
  </si>
  <si>
    <t>Pre amplificador de audifonos, de entrada estereo de nivel de linea, con salida para audifonos, alimentacion con bateria 9V o adaptador de corriente</t>
  </si>
  <si>
    <t>TE 0199</t>
  </si>
  <si>
    <t>Amplificadores de Audifono</t>
  </si>
  <si>
    <t xml:space="preserve">Preamplificador de audifonos de 4 salidas, control independientes por canal, incluye adaptador de corriente    </t>
  </si>
  <si>
    <t>TE 0200</t>
  </si>
  <si>
    <t>Grabación Multitrack</t>
  </si>
  <si>
    <t>Sistema de grabacion multitrack, captura de cada canal atravez de sistema de grabacion digital (contar con la interface , computador,  software correspondiente, cableado, capacidad de disco para almacenar la captura de audio para previa post producción</t>
  </si>
  <si>
    <t>TE 0201</t>
  </si>
  <si>
    <t>Set de DJ</t>
  </si>
  <si>
    <t>Dennon y Mixer para reproducción de pistas.</t>
  </si>
  <si>
    <t>TE 0202</t>
  </si>
  <si>
    <t>DSP</t>
  </si>
  <si>
    <t>Procesador digital minimo de 4 entradas análogas, con posibilidad de conversion a entradas AES/EBU, 8 salidas análogas con posibilidad de salidas AES/EBU, puerto ethernet con posibilidad de conexión a red dante o AVB, perto ethernet para software de control</t>
  </si>
  <si>
    <t>TE 0203</t>
  </si>
  <si>
    <t>Procesador de Audio - Pre Amplificador Valvular Clase A</t>
  </si>
  <si>
    <t xml:space="preserve">Pre Amplificador Valvular Clase A, con tres entradas seleccionables, una entrada de micrófono con phantom power para cualquier tipo de micrófono bien sea dinámico condensador o de cinta, otra entrada de alta impedancia para conectar instrumentos como bajos y guitarras, este jack se encuentra en panel frontal para fácil acceso.
Por último una entrada balanceada a nivel de línea, con lo cual logramos excelente conectividad.
El equipo cuenta con un switch para aumentar la ganancia general del preamplificador. Con cuatro válvulas las cuales están configuradas como un circuito de salida de una sola terminal, adicionalmente incorpora un filtro paso alto pasivo variable e inversor de fase para cualquier señal de entrada.    </t>
  </si>
  <si>
    <t>TE 0204</t>
  </si>
  <si>
    <t>Arri Fresnel de 650 wt</t>
  </si>
  <si>
    <t>Refllector luminoso, uso de un lente ondulatorio en la boquilla de salida, lampara halógena de 650 Wt.
Las luces deben ir con su cableado, Dimmer y respectiva consola de iluminación</t>
  </si>
  <si>
    <t>TE 0205</t>
  </si>
  <si>
    <t>Arri Fresnel de 1000 wt</t>
  </si>
  <si>
    <t>Refllector luminoso, uso de un lente ondulatorio en la boquilla de salida, lampara halógena de 1000 Wt.
Las luces deben ir con su cableado, Dimmer y respectiva consola de iluminación</t>
  </si>
  <si>
    <t>TE 0206</t>
  </si>
  <si>
    <t>Arri Fresnel de 2000 wt</t>
  </si>
  <si>
    <t>Refllector luminoso, uso de un lente ondulatorio en la boquilla de salida, lampara halógena de 2000 Wt. Las luces deben ir con su cableado, Dimmer y respectiva consola de iluminación</t>
  </si>
  <si>
    <t>TE 0207</t>
  </si>
  <si>
    <t>Fresneles de Leds</t>
  </si>
  <si>
    <t>Fresneles desde 65 W hasta 250 W con diferente salternativas de temperatura de color en 3200 Kº y 5600 Kº o tambien dual color, lente fresnel de cristal para asegurar una máxima emisión de luz del chip led, control DMX, auto voltaje 110 V/240 V - 50/60 Hz. Las luces deben ir con su cableado y respectiva consola de iluminación</t>
  </si>
  <si>
    <t>TE 0208</t>
  </si>
  <si>
    <t>Par 64 #1 - #2 -#3 - #4 -#5 - #6</t>
  </si>
  <si>
    <t>Lámpara Halógena par 64 de 1000 W, con portagelatinas, y filtros de colores de acuerdo a lo solicitado por el equipo de producción. Las luces deben ir con su cableado, Dimmer y respectiva consola de iluminación. Soporte para piso, estructura, tripode o tubo de cuelgue</t>
  </si>
  <si>
    <t>TE 0209</t>
  </si>
  <si>
    <t>Filtros Par 64</t>
  </si>
  <si>
    <t xml:space="preserve">Filtros de colores o correctores para Par 64, según solicitud del equipo de producción con el color o  corrector </t>
  </si>
  <si>
    <t>TE 0210</t>
  </si>
  <si>
    <t>Par 64 ACL</t>
  </si>
  <si>
    <t>Barra de 4 Par 64 con bombilla ACL de 250 W, en serie para uso convencional con canales de dimmer. Soporte para piso, estructura, tripode o tubo de cuelgue
Las luces deben ir con su cableado de energía, de señal, dimmer y respectiva consola de iluminación</t>
  </si>
  <si>
    <t>TE 0211</t>
  </si>
  <si>
    <t xml:space="preserve">Elipsoidales o Leekos de 750 Wt o 1000  wt </t>
  </si>
  <si>
    <t>Proyector de luz con capacidad de enfocar imágenes en el que el reflector tiene forma elíptica y puede concentrar la luz en puntos especificos.Para angulos de 19º-26º-30º-50º.lampara alógena de 750 W ó 1000 W, Las luces deben ir con su cableado y respectiva consola de iluminación.</t>
  </si>
  <si>
    <t>TE 0212</t>
  </si>
  <si>
    <t>Leckos de Leds</t>
  </si>
  <si>
    <t>Proyector de luz con capacidad de enfocar imágenes en el que el reflector tiene forma elíptica y puede concentrar la luz en puntos especificos.Para angulos de 19º-26º-30º-50º.
Lampara Leds Blanca o RGBW de 50W o superiores para manejo de temparaturas de 3200º a 5800 K. Las luces deben ir con su cableado y respectiva consola de iluminación</t>
  </si>
  <si>
    <t>TE 0213</t>
  </si>
  <si>
    <t>Minibrutos o Molefay de 4 bombillas</t>
  </si>
  <si>
    <t>Lamparas Halogenas compuesta de 4 Bombillas DW 650 Wt.
Las luces deben ir con su cableado, Dimmer y respectiva consola de iluminación</t>
  </si>
  <si>
    <t>TE 0214</t>
  </si>
  <si>
    <t>Minibrutos o Molefay de 6 bombillas</t>
  </si>
  <si>
    <t>Lamparas Halogenas compuesta de 6 Bombillas DW 650 Wt.
Las luces deben ir con su cableado, Dimmer y respectiva consola de iluminación</t>
  </si>
  <si>
    <t>TE 0215</t>
  </si>
  <si>
    <t>Minibrutos o Molefay de 8 bombillas</t>
  </si>
  <si>
    <t>Lamparas Halogenas compuesta de 8 Bombillas DW de 650 Wt.
Las luces deben ir con su cableado, Dimmer y respectiva consola de iluminación</t>
  </si>
  <si>
    <t>TE 0216</t>
  </si>
  <si>
    <t>Par Leds 3 wt</t>
  </si>
  <si>
    <t>TE 0217</t>
  </si>
  <si>
    <t>Par Leds todo en uno IP</t>
  </si>
  <si>
    <t>TE 0218</t>
  </si>
  <si>
    <t>Pares de Leds Inalámbricas</t>
  </si>
  <si>
    <t>TE 0219</t>
  </si>
  <si>
    <t>Barras de Leds 1 mt</t>
  </si>
  <si>
    <t>Barras de Iluminación de Leds de 1 mts de longitud de 18 de leds de RGB de 3 w ( IP ).
Las luces deben ir con su cableado y respectiva consola.</t>
  </si>
  <si>
    <t>TE 0220</t>
  </si>
  <si>
    <t>Barras de Leds - Cupiex</t>
  </si>
  <si>
    <t>TE 0221</t>
  </si>
  <si>
    <t>Barras de Leds haz de 82º</t>
  </si>
  <si>
    <t>TE 0222</t>
  </si>
  <si>
    <t>Panel de Leds Cupiex</t>
  </si>
  <si>
    <t>TE 0223</t>
  </si>
  <si>
    <t>Blinder de 2 bombillas</t>
  </si>
  <si>
    <t>Blinder de 2 de Alta Potencia de 175 W Leds - efecto estroboscópico, conexión DMX.
Las luces deben ir con su cableado y respectiva consola de iluminación</t>
  </si>
  <si>
    <t>TE 0224</t>
  </si>
  <si>
    <t>Blinder de 4 bombillas</t>
  </si>
  <si>
    <t>Cegadoras de leds de 4 bombillas de 50 Wt cada una, con control DMX.
Las luces deben ir con su cableado y respectiva consola de iluminación</t>
  </si>
  <si>
    <t>TE 0225</t>
  </si>
  <si>
    <t>Blinder de 6 bombillas</t>
  </si>
  <si>
    <t>Cegadoras de leds de 6 bombillas de 50 Wt cada una, con control DMX.
Las luces deben ir con su cableado y respectiva consola de iluminación</t>
  </si>
  <si>
    <t>TE 0226</t>
  </si>
  <si>
    <t>Blinder de 8 bombillas</t>
  </si>
  <si>
    <t>Cegadoras de leds de 8 bombillas de 50 Wt cada una, con control DMX.
Las luces deben ir con su cableado y respectiva consola de iluminación</t>
  </si>
  <si>
    <t>TE 0227</t>
  </si>
  <si>
    <t>Cabezas móviles 575 wt</t>
  </si>
  <si>
    <t>Cabeza Móvil Spot con lámpara de descarga 575 Wt, gobos rotativos.
Las luces deben ir con su cableado y respectivo consola de iluminación</t>
  </si>
  <si>
    <t>TE 0228</t>
  </si>
  <si>
    <t>Cabezas móviles leds Spot</t>
  </si>
  <si>
    <t>Cabeza Móvil Profile de Leds, rueda de gobos rotativos, rueda de gobos fijos.
Las luces deben ir con su cableado y respectiva consola de iluminación</t>
  </si>
  <si>
    <t>TE 0229</t>
  </si>
  <si>
    <t>Cabezas móviles leds wash</t>
  </si>
  <si>
    <t>Cabeza Móvil Wash de Leds RGB.
Las luces deben ir con su cableado y respectiva consola de iluminación</t>
  </si>
  <si>
    <t>TE 0230</t>
  </si>
  <si>
    <t>Cabezas móviles Spot 1200 wt</t>
  </si>
  <si>
    <t>Lámpara de descarga de 1200 Wt, filtros de color.
Las luces deben ir con su cableado y respectiva consola de iluminación</t>
  </si>
  <si>
    <t>TE 0231</t>
  </si>
  <si>
    <t>Cabezas móviles wash 1200 wt</t>
  </si>
  <si>
    <t>TE 0232</t>
  </si>
  <si>
    <t>Cabezas móviles beam</t>
  </si>
  <si>
    <t>Cabeza Móvil Beam de lampara de descarga de Platinum 5R, disco de colores.
Las luces deben ir con su cableado y respectiva consola de iluminación</t>
  </si>
  <si>
    <t>TE 0233</t>
  </si>
  <si>
    <t xml:space="preserve">Cabezas móviles spot 1200 wt </t>
  </si>
  <si>
    <t>Lámpara de descarga de 1200 wt de arco corto, sistema CMY de mezcla de color, corrección de temperatura de color, combinación de posiciones con color/gobo, sistema motorizado de zoom.
Las luces deben ir con su cableado y respectiva consola de iluminación. No se aceptan máquinas chinas</t>
  </si>
  <si>
    <t>TE 0234</t>
  </si>
  <si>
    <t xml:space="preserve">Cabezas móviles wash 1200 wt </t>
  </si>
  <si>
    <t>Lámpara de descarga de 1200 Wt de arco corto, sistema CMY de mezcla de color, corrección de temperatura de color, zoom motorizado.
Las luces deben ir con su cableado y respectiva consola de iluminación. No se aceptan máquinas chinas</t>
  </si>
  <si>
    <t>TE 0235</t>
  </si>
  <si>
    <t>Cabezas móviles wash leds beam</t>
  </si>
  <si>
    <t>Cabeza móvil de led wash beam, LED de 18x30 vatios y 1x 60 vatios y que combina con un sistema óptico de zoom 12,5: 1 muy eficiente que va desde un haz de 4 ° a un lavado amplio de 50° Caracteristicas: LIGHT SOURCE: 1x 60W RGBW and 18 x 30W RGBW LED multichips
LIGHT OUTPUT: 11.000 lm, 50.100 lx @ 5m
ZOOM RANGE: 4° - 50°
EFFECTS: pixel control, flower effect, virtual colour wheel, tungsten lamp effect, preprogrammed pixel effects</t>
  </si>
  <si>
    <t>TE 0236</t>
  </si>
  <si>
    <t xml:space="preserve">Cabezas móviles beam- spot - wash compacta </t>
  </si>
  <si>
    <t>Cabeza Móvil beam o spot con lámpara de descarga de arco corto con reflector integrado Modelo aprobado: Osram Sirius HRI 280 W RO. Control: on/off automático y remoto
Balastro: electrónico. Sistema Óptico Salida de luz: Modo Beam: 75.250 lx @ 20 m de distancia
Modo Spot: 82.400 lx @ 5 m de distancia - Reflector de vidrio dicroico integrado con la lámpara para maximizar la eficiencia de la luz Zoom: 2,5o-10o en aplicación beam; 5o-20o en aplicación spot - Efectos Electromecánicos: Rueda de color: 13 filtros dicroicos + blanco. Rueda de gobos rotatorios: 9 gobos de vidrio "SLOT&amp;LOCK" rotatorios, indexables y reemplazables + uno abierto
Rueda de gobos estáticos: 14 gobos + uno abierto. Prisma 1: prisma circular de 8 facetas rotatorio en ambas direcciones a diferentes velocidades. Prisma 2: prisma lineal de 6 facetas rotatorio en ambas direcciones a diferentes velocidades Efecto frost: separado, variable</t>
  </si>
  <si>
    <t>TE 0237</t>
  </si>
  <si>
    <t>Cabezas móviles Leds RGBW</t>
  </si>
  <si>
    <t>Luces de leds RGBW de mezcla de color, lente tipo wash. Las luces deben ir con su respectiva consola para el manejo de estas.
Las luces deben ir con su cableado y respectiva consola de iluminación. No se aceptan máquinas chinas</t>
  </si>
  <si>
    <t>TE 0238</t>
  </si>
  <si>
    <t>Atomick 3000 Wt DMX</t>
  </si>
  <si>
    <t>Efectos dinámicos estroboscópicas. Strobe de 0-25 destellos/segundo de 50 Hz, 0-30 destellos segundo suministro de 60 hz.
Lámpara de descarga de 3000 WT. Las luces deben ir con su cableado y respectiva consola de iluminación</t>
  </si>
  <si>
    <t>TE 0239</t>
  </si>
  <si>
    <t xml:space="preserve">Atomick o Strober de Leds </t>
  </si>
  <si>
    <t>Luz Estroboscopica de auto voltaje de 110 -220 V, con una salidade luz superior a los 50.000 lumens en la suma de sus leds, DMX o RDM para su manejo y configuración.
Las luces deben ir con su cableado de energía, señal y respectiva consola de iluminación</t>
  </si>
  <si>
    <t>TE 0240</t>
  </si>
  <si>
    <t>Seguidor 1200 wt</t>
  </si>
  <si>
    <r>
      <t>Proyector de seguimiento con lámpara de descarga de 1200 wt. Incluye</t>
    </r>
    <r>
      <rPr>
        <b/>
        <sz val="11"/>
        <rFont val="Calibri"/>
        <family val="2"/>
        <scheme val="minor"/>
      </rPr>
      <t xml:space="preserve"> tripode, </t>
    </r>
    <r>
      <rPr>
        <sz val="11"/>
        <rFont val="Calibri"/>
        <family val="2"/>
        <scheme val="minor"/>
      </rPr>
      <t xml:space="preserve">operador de seguidor, </t>
    </r>
    <r>
      <rPr>
        <b/>
        <sz val="11"/>
        <rFont val="Calibri"/>
        <family val="2"/>
        <scheme val="minor"/>
      </rPr>
      <t xml:space="preserve">su cableado de energía y señal </t>
    </r>
  </si>
  <si>
    <t>TE 0241</t>
  </si>
  <si>
    <t>Seguidor 2.5 wt</t>
  </si>
  <si>
    <t>Proyector de seguimiento con lámpara de descarga de 3000 wt o 4000 wt, centro montado en 6 colores.
Incluye  tripode, operador de seguidor, su cableado de energía y señal.</t>
  </si>
  <si>
    <t>TE 0242</t>
  </si>
  <si>
    <t>Seguidor de Leds</t>
  </si>
  <si>
    <t>Proyector de seguimiento con leds.
Inlcuye tripode, operador de seguidor su cableado de energía y señal.</t>
  </si>
  <si>
    <t>TE 0243</t>
  </si>
  <si>
    <t>Metal Halide</t>
  </si>
  <si>
    <t>Reflector Metal Halide 400 Wt para exteriores.
Incluye cableado y conexión de energía a transformador, generador eléctrico,  subestación o tablero eléctrico.</t>
  </si>
  <si>
    <t>TE 0244</t>
  </si>
  <si>
    <t>Leds de 50 wt</t>
  </si>
  <si>
    <t>Reflector impermeable 110V - 220V, al aire libre, Leds de 50 wt.
Las luces deben incluir su cableado y conexión de energía a transformador, generador eléctrico,  subestación o tablero eléctrico.</t>
  </si>
  <si>
    <t>TE 0245</t>
  </si>
  <si>
    <t>Leds de 100 wt</t>
  </si>
  <si>
    <t>Reflector impermeable 110V - 220V, al aire libre, Leds de 100 wt. Las luces deben incluir su cableado  y conexión de energía a transformador, generador eléctrico,  subestación o tablero eléctrico.</t>
  </si>
  <si>
    <t>TE 0246</t>
  </si>
  <si>
    <t>Leds de 200 wt</t>
  </si>
  <si>
    <t>Reflector impermeable 110V - 220V, al aire libre, Leds de 200 wt.
Las luces deben incluir su cableado y conexión de energía a transformador, generador eléctrico,  subestación o tablero eléctrico.</t>
  </si>
  <si>
    <t>TE 0247</t>
  </si>
  <si>
    <t>Hérmetica de 2 x 32</t>
  </si>
  <si>
    <t>Lámpara 2 x 32w, luz blanca, hermetica.
Las luces deben incluir su cableado y conexión de energía al transformador, generador eléctrico,  subestación o tablero eléctrico.</t>
  </si>
  <si>
    <t>TE 0248</t>
  </si>
  <si>
    <t>Consola de Iluminación profesional</t>
  </si>
  <si>
    <t>Consola de Iluminación profesional con 4 monitores táctiles y 30 faders motorizados, conexión via arnet de dispositivos varios de dmx y consolas a traves de swich de arnet, cableado rj 45 para dichas conexiones con lineas de back up desde el stage  hasta el front house.</t>
  </si>
  <si>
    <t>TE 0249</t>
  </si>
  <si>
    <t>Pro con ventilador</t>
  </si>
  <si>
    <t>Máquina de alta calidad basada en agua, capaz de dispersar una neblina continua y de partículas pequeñas para resaltar los rayos de luz, opciones de control de forma independiente, remota o con DMX, con ventilador industrial, su cableado y conexión a energía.</t>
  </si>
  <si>
    <t>TE 0250</t>
  </si>
  <si>
    <t>Hazer con ventilador</t>
  </si>
  <si>
    <t>Generador de la niebla de la máquina de Hazer, Máquina de humo, con ventilador industrial.
Incluye cableado y conexión a energía.</t>
  </si>
  <si>
    <t>TE 0251</t>
  </si>
  <si>
    <t>Pitch 2 mm - Panel Sellado Indoor</t>
  </si>
  <si>
    <t>TE 0252</t>
  </si>
  <si>
    <t>Pitch 3.9  mm Panel Sellado. Indoor y Outdoor con grado de angulación de 140/120 o 140/120</t>
  </si>
  <si>
    <t>TE 0253</t>
  </si>
  <si>
    <t>Pitch 4 mm Panel Sellado. Indoor y Outdoor</t>
  </si>
  <si>
    <t>TE 0254</t>
  </si>
  <si>
    <t>Pitch 4.8 mm Panel Sellado. Outdoor con grado de angulación de 140/100</t>
  </si>
  <si>
    <t>TE 0255</t>
  </si>
  <si>
    <t>Pitch 6 mm Panel Sellado. Indoor y Outdoor</t>
  </si>
  <si>
    <t>TE 0256</t>
  </si>
  <si>
    <t>Pitch 6 mm Panel Sellado. Outdoor con grado de angulación de 140/80</t>
  </si>
  <si>
    <t>TE 0257</t>
  </si>
  <si>
    <t>TE 0258</t>
  </si>
  <si>
    <t>Pitch 10 mm Panel Sellado. Indoor y Outdoor</t>
  </si>
  <si>
    <t>TE 0259</t>
  </si>
  <si>
    <t>Pitch 12 mm  a Pitch 16 mm Panel Sellado. Indoor y Outdoor</t>
  </si>
  <si>
    <t>TE 0260</t>
  </si>
  <si>
    <t>Pitch 13 mm a Pitch 16 mm Mesh (tipo cortina)</t>
  </si>
  <si>
    <t>TE 0261</t>
  </si>
  <si>
    <t>Cámara con salida SDI</t>
  </si>
  <si>
    <t>Cámara de video con salida SDI, 2 intercom, con su respectivo cableado al procesador, operadores y grabación en cámara de video.</t>
  </si>
  <si>
    <t>TE 0262</t>
  </si>
  <si>
    <t>Cámara grabación 4K</t>
  </si>
  <si>
    <t>Pantalla LCD tactil, grabación en 4k, graba en 1080p a 120fps, modos para fotografía nocturna y timelapses nocturnos, conexión bluetooth y WiFi, interface proporcionada de HDMI, compuesta por audio y video, captura de video panorámica, formato de grabación de imágenes JPEG, con profundidad submarina</t>
  </si>
  <si>
    <t>TE 0263</t>
  </si>
  <si>
    <t>Computador Portatil para pistas musicales - programas básicos</t>
  </si>
  <si>
    <t>Computador Portatil con programas para reproducción de videos, audio, pistas músicales y sowftare de cronometro, con unidad de cd, 2 puertos usb , puerto HDMI, cable HDMI o VGA, memoria ram de 8 gigas, gama media con procesador Intel Core I5, mínimo de pantalla de 15 pulgadas, disco duro de 500 GB mínimo, instalado y con operador técnico.</t>
  </si>
  <si>
    <t>TE 0264</t>
  </si>
  <si>
    <t>Computador Portatil pantalla retina</t>
  </si>
  <si>
    <t>Computador portatil pantalla retina de 15 pulgdas, procesador 2.5 GHZ, Intel Core i7, memoria ram 16 gigas, gráficos  AMD Radeon R9 M370X 2048 MB, intel Iris Pro1536 MB, disco duro 500 gigas.</t>
  </si>
  <si>
    <t>TE 0265</t>
  </si>
  <si>
    <t>Computador con software para visuales de pantallas</t>
  </si>
  <si>
    <t>TE 0266</t>
  </si>
  <si>
    <t>Análogo a 1 Cámara</t>
  </si>
  <si>
    <t>TE 0267</t>
  </si>
  <si>
    <t>Análogo a 2 Cámaras</t>
  </si>
  <si>
    <t>TE 0268</t>
  </si>
  <si>
    <t>Análogo a 3 Cámaras</t>
  </si>
  <si>
    <t>TE 0269</t>
  </si>
  <si>
    <t>Adaptador VGA</t>
  </si>
  <si>
    <t xml:space="preserve">Adaptador Thunderbolt mini displayport a VGA
(SOLO SE COBRA UNA VEZ POR EVENTO INDEPENDIENTE DEL NÚMERO DE DÍAS DE USO) </t>
  </si>
  <si>
    <t>TE 0270</t>
  </si>
  <si>
    <t>Adaptador HDMI</t>
  </si>
  <si>
    <t xml:space="preserve">Adaptador Thunderbolt mini displayport a HDMI
(SOLO SE COBRA UNA VEZ POR EVENTO) </t>
  </si>
  <si>
    <t>TE 0271</t>
  </si>
  <si>
    <t>Cable SDI 75 a 100 mts</t>
  </si>
  <si>
    <t>Cable SDI de 75 a 100 mts para Señal de Video (SOLO SE COBRA UN DIA)</t>
  </si>
  <si>
    <t>TE 0272</t>
  </si>
  <si>
    <t>Convertidor HDMI a SDI</t>
  </si>
  <si>
    <t xml:space="preserve">Convertidor HDMI  a SDI (SOLO SE COBRA UNA VEZ POR EVENTO INDEPENDIENTE DEL NÚMERO DE DÍAS DE USO) </t>
  </si>
  <si>
    <t>TE 0273</t>
  </si>
  <si>
    <t>Convertidor SDI a HDMI</t>
  </si>
  <si>
    <t xml:space="preserve">Convertidor SDI a HDMI (SOLO SE COBRA UNA VEZ POR EVENTO INDEPENDIENTE DEL NÚMERO DE DÍAS DE USO) </t>
  </si>
  <si>
    <t>TE 0274</t>
  </si>
  <si>
    <t xml:space="preserve">Cable HDMI </t>
  </si>
  <si>
    <t>Cable HDMI de 15 mts a 40 mts para señal de video (SOLO SE COBRA UN DIA)</t>
  </si>
  <si>
    <t>TE 0275</t>
  </si>
  <si>
    <t>Cable VGA</t>
  </si>
  <si>
    <t>Cable VGA de 15 mts a 40 mts para señal de video (SOLO SE COBRA UN DIA)</t>
  </si>
  <si>
    <t>TE 0276</t>
  </si>
  <si>
    <t>Clicker de Diapositivas</t>
  </si>
  <si>
    <t>Presentador Inalámbrico control remoto (SOLO SE COBRA UN DIA)</t>
  </si>
  <si>
    <t>TE 0277</t>
  </si>
  <si>
    <t xml:space="preserve">Procesadores de video HDMI </t>
  </si>
  <si>
    <t>Procesador de video scaler HDMI DVI VGA SDI</t>
  </si>
  <si>
    <t>TE 0278</t>
  </si>
  <si>
    <t>Procesador de Video- Soporta Resoluciones 4K</t>
  </si>
  <si>
    <t>Procesador de Video con: Input 8 DVI Connnectors, Output 8 DVI Connectors, Input Resolution 640 x 480 a 2048 x 1080, Output Resolution 640 x 480 a 2048 x 1080</t>
  </si>
  <si>
    <t>TE 0279</t>
  </si>
  <si>
    <t>Matrix HDMI, DVI o VGA (in/out ) conmutable.</t>
  </si>
  <si>
    <t>Matrix de Video HDMI, DVI o VGA (in/out)</t>
  </si>
  <si>
    <t>TE 0280</t>
  </si>
  <si>
    <t xml:space="preserve">Matrix SDI (in/out ) </t>
  </si>
  <si>
    <t>Matrix de Video SDI (in/out)</t>
  </si>
  <si>
    <t>TE 0281</t>
  </si>
  <si>
    <t>Full HD a 1 Cámara</t>
  </si>
  <si>
    <t>TE 0282</t>
  </si>
  <si>
    <t>Full HD a 2 Cámaras</t>
  </si>
  <si>
    <t>TE 0283</t>
  </si>
  <si>
    <t>Full HD a 3 Cámaras</t>
  </si>
  <si>
    <t>TE 0284</t>
  </si>
  <si>
    <t>Intercom - Cascos Inalámbricos</t>
  </si>
  <si>
    <t>Sistemas de intercomunicación de 4 canales. Opera en bandas libres donde el avanzado sistema de circuitos de RF hace que sea muy resistente a la interferencia de otros aparato inalámbricos.
Incluye: base y 6 cascos Inalámbricos.</t>
  </si>
  <si>
    <t>TE 0285</t>
  </si>
  <si>
    <t>Video Proyector de 10.000 Lumens con su respectiva base para piso o ser colgado, para proyectar imágenes de calidad superior o vídeos, debe incluir DVD.</t>
  </si>
  <si>
    <t>TE 0286</t>
  </si>
  <si>
    <t>Video Proyector de 7.000 Lumens con su respectiva base para piso o ser colgado, para proyectar imágenes de calidad superior o vídeos, debe incluir DVD.</t>
  </si>
  <si>
    <t>TE 0287</t>
  </si>
  <si>
    <t>Video Proyector de 5.000 Lumens con su respectiva base para piso o ser colgado, para proyectar imágenes de calidad superior o vídeos, debe incluir DVD.</t>
  </si>
  <si>
    <t>TE 0288</t>
  </si>
  <si>
    <t>Video Proyector de 3.000 Lumens con su respectiva base para piso o ser colgado, para proyectar imágenes de calidad superior o vídeos, debe incluir DVD.</t>
  </si>
  <si>
    <t>TE 0289</t>
  </si>
  <si>
    <t>TE 0290</t>
  </si>
  <si>
    <t>TE 0291</t>
  </si>
  <si>
    <t>TE 0292</t>
  </si>
  <si>
    <t>TE 0293</t>
  </si>
  <si>
    <t>Monitor de Video de 8"</t>
  </si>
  <si>
    <t xml:space="preserve">Monitor de Video 8" para preview de Video </t>
  </si>
  <si>
    <t>TE 0294</t>
  </si>
  <si>
    <t>Monitor Tipo TV Plasma de 32"</t>
  </si>
  <si>
    <t>Pantalla tipo TV Plasma 32", para proyección de imágenes con su respectiva base (de piso o pared), incluido su cableado para conexión HDMI, VGA o RCA, con puerto para USB</t>
  </si>
  <si>
    <t>TE 0295</t>
  </si>
  <si>
    <t>Monitor Tipo TV Plasma de 42"</t>
  </si>
  <si>
    <t>Pantalla tipo TV Plasma 42", para proyección de imágenes con su respectiva base (de piso o pared), incluido su cableado para conexión HDMI, VGA o RCA, con puerto para USB</t>
  </si>
  <si>
    <t>TE 0297</t>
  </si>
  <si>
    <t>Tv Led 50" UHD 4K</t>
  </si>
  <si>
    <t>Led de 50",  para proyección de imágenes con su respectiva base (de piso o pared), incluido su cableado para conexión HDMI, VGA o RCA, con puerto para USB</t>
  </si>
  <si>
    <t>TE 0298</t>
  </si>
  <si>
    <t>Tv Led 60" UHD 4K58</t>
  </si>
  <si>
    <t>Led de 60",  para proyección de imágenes con su respectiva base (de piso o pared), incluido su cableado para conexión HDMI, VGA o RCA, con puerto para USB</t>
  </si>
  <si>
    <t>TE 0299</t>
  </si>
  <si>
    <t>Tv Led 75" UHD 4K</t>
  </si>
  <si>
    <t>Led de  75" Smart TV 4K Ultra HD, con su respectiva base (de piso o pared), incluido su cableado para conexión HDMI, VGA o RCA, con puerto para USB</t>
  </si>
  <si>
    <t>TE 0300</t>
  </si>
  <si>
    <t>Tv Led 80" UHD 4K</t>
  </si>
  <si>
    <t>Led de  80" Smart TV 4K Ultra HD, con su respectiva base (de piso o pared), incluido su cableado para conexión HDMI, VGA o RCA, con puerto para USB</t>
  </si>
  <si>
    <t>TE 0301</t>
  </si>
  <si>
    <t>Base de TV</t>
  </si>
  <si>
    <t>Base alta o de pared para Tv de 32" a 75"</t>
  </si>
  <si>
    <t>TE 0302</t>
  </si>
  <si>
    <t>Guaya</t>
  </si>
  <si>
    <t>TE 0303</t>
  </si>
  <si>
    <t>DVD</t>
  </si>
  <si>
    <t>DVD con su respectivo cableado y operador para la reproducción de peliculas.</t>
  </si>
  <si>
    <t>TE 0304</t>
  </si>
  <si>
    <t>Blue Ray</t>
  </si>
  <si>
    <t xml:space="preserve">Reproductor Blu-Ray, escalado Full HD, 3D, WiFi, Smart TV    </t>
  </si>
  <si>
    <t>TE 0305</t>
  </si>
  <si>
    <t>Teatro en Casa</t>
  </si>
  <si>
    <t>Pantala VFD, Canales 5.1, radio FM, Amplificador digital, entrada Usb, Blutooth 3.0, MP3, DVD/VIDEO, 5 Parlantes, 1 Subwoofer.</t>
  </si>
  <si>
    <t>TE 0306</t>
  </si>
  <si>
    <t>Apple TV</t>
  </si>
  <si>
    <t>Compatible con TV HD y UHD, con puerto HDMI, formato de imagen HEIF, JPEG, GIF, TIFF, formatos de audio MO·, AAC, Vídeo SDR H.264/HEVC de hasta 2160p, 60 fotogramas por segundo, perfil principal/principal 10 (Main/Main 10 Profile), Vídeo MPEG-4 de hasta 2,5 Mb/s, 640 por 480 píxeles, 30 fotogramas por segundo, perfil simple (Simple Profile) con sonido AAC-LC de hasta 160 Kb/s, 48 kHz y sonido estéreo en formatos de archivo .m4v, .mp4 y .mov, HDMI 2.0a3, Wi‑Fi 802.11ac con MIMO; doble banda simultánea (2,4 y 5 GHz) Gigabit Ethernet, Tecnología inalámbrica Bluetooth 5.0, Receptor de infrarrojos, Fuente de alimentación integrada.</t>
  </si>
  <si>
    <t>TE 0307</t>
  </si>
  <si>
    <t>Splitter VGA</t>
  </si>
  <si>
    <t>Spliter de video VGA de 1 entrada y 4 salidas, con cableado VGA para 4 televisores distancia 20 mts, con audio</t>
  </si>
  <si>
    <t>TE 0308</t>
  </si>
  <si>
    <t>Splitter HDMI</t>
  </si>
  <si>
    <t>Spliter de video HDMI de 1 entrada y 8 salidas, con cableado HDMI para 4 televisores distancia 20 mts, con audio</t>
  </si>
  <si>
    <t>TE 0309</t>
  </si>
  <si>
    <t>Extender HDMI</t>
  </si>
  <si>
    <t>Extender HDMI con cable extensor UTP Rj45 o Cat 6,  hasta 100 mts</t>
  </si>
  <si>
    <t>TE 0310</t>
  </si>
  <si>
    <t>Generador Eléctrico Insonorizado de 20 KVA, con parciales de energía necesarias para el evento</t>
  </si>
  <si>
    <t>Generador Eléctrico Insonorizado de 20 KVA, con parciales de energía necesarias para suministrar energía a los equipos solicitados para los eventos. Turno de 12 horas. Incluye extintores y yelow yackets según las normas del DAGRD y la matriz de Riesgo de la RETIE.</t>
  </si>
  <si>
    <t>TE 0311</t>
  </si>
  <si>
    <t>Generador Eléctrico Insonorizado de 40 KVA, con parciales de energía necesarias para el evento</t>
  </si>
  <si>
    <t>Generador Eléctrico Insonorizado de 40 KVA, con parciales de energía necesarias para suministrar energía a los equipos solicitados para los eventos. Turno de 12 horas. Incluye extintores y yelow yackets según las normas del DAGRD y la matriz de Riesgo de la RETIE.</t>
  </si>
  <si>
    <t>TE 0312</t>
  </si>
  <si>
    <t>Generador Eléctrico Insonorizado de 60 KVA, con parciales de energía necesarias para el evento</t>
  </si>
  <si>
    <t>Generador Eléctrico Insonorizado de 60 KVA, con parciales de energía necesarias para suministrar energía a los equipos solicitados para los eventos. Turno de 12 horas. Incluye extintores y yelow yackets según las normas del DAGRD y la matriz de Riesgo de la RETIE.</t>
  </si>
  <si>
    <t>TE 0313</t>
  </si>
  <si>
    <t>Generador Eléctrico Insonorizado de 80 KVA, con parciales de energía necesarias para el evento</t>
  </si>
  <si>
    <t>Generador Eléctrico Insonorizado de 80 KVA, con parciales de energía necesarias para suministrar energía a los equipos solicitados para los eventos. Turno de 12 horas. Incluye extintores y yelow yackets según las normas del DAGRD y la matriz de Riesgo de la RETIE.</t>
  </si>
  <si>
    <t>TE 0314</t>
  </si>
  <si>
    <t>Generador Eléctrico Insonorizado de 80 KVA,con parciales de energía necesarias para el Evento - BACK UP</t>
  </si>
  <si>
    <t>Generador Eléctrico Insonorizado de 80 KVA, con parciales de energía necesarias para suministrar energía a los equipos solicitados para los eventos. Turno de 12 horas. Incluye extintores y yelow yackets según las normas del DAGRD. Back up del Evento</t>
  </si>
  <si>
    <t>TE 0315</t>
  </si>
  <si>
    <t>Generador Eléctrico Insonorizado de 125 KVA, con parciales de energía necesarias para el evento</t>
  </si>
  <si>
    <t>Generador Eléctrico Insonorizado de 125 KVA, con parciales de energía necesarias para suministrar energía a los equipos solicitados para los eventos. Turno de 12 horas. Incluye extintores y yelow yackets según las normas del DAGRD y la matriz de Riesgo de la RETIE.</t>
  </si>
  <si>
    <t>TE 0316</t>
  </si>
  <si>
    <t>Generador Eléctrico Insonorizado de 125 KVA,con parciales de energía necesarias para el Evento - BACK UP</t>
  </si>
  <si>
    <t>Generador Eléctrico Insonorizado de 125 KVA, con parciales de energía necesarias para suministrar energía a los equipos solicitados para los eventos. Turno de 12 horas. Incluye extintores y yelow yackets según las normas del DAGRD. Back up del Evento</t>
  </si>
  <si>
    <t>TE 0317</t>
  </si>
  <si>
    <t>Generador Eléctrico Insonorizado de 150 KVA, con parciales de energía necesarias para el evento</t>
  </si>
  <si>
    <t>Generador Eléctrico Insonorizado de 150 KVA, con parciales de energía necesarias para suministrar energía a los equipos solicitados para los eventos. Turno de 12 horas. Incluye extintores y yelow yackets según las normas del DAGRD y la matriz de Riesgo de la RETIE.</t>
  </si>
  <si>
    <t>TE 0318</t>
  </si>
  <si>
    <t>Generador Eléctrico Insonorizado de 150 KVA,con parciales de energía necesarias para el Evento - BACK UP</t>
  </si>
  <si>
    <t>Generador Eléctrico Insonorizado de 150 KVA, con parciales de energía necesarias para suministrar energía a los equipos solicitados para los eventos. Turno de 12 horas. Incluye extintores y yelow yackets según las normas del DAGRD. Back up del Evento</t>
  </si>
  <si>
    <t>TE 0319</t>
  </si>
  <si>
    <t>Generador Eléctrico Insonorizado de 200 KVA, con parciales de energía necesarias para el evento</t>
  </si>
  <si>
    <t>Generador Eléctrico Insonorizado de 200 KVA, con parciales de energía necesarias para suministrar energía a los equipos solicitados para los eventos. Turno de 12 horas. Incluye extintores y yelow yackets según las normas del DAGRD y la matriz de Riesgo de la RETIE.</t>
  </si>
  <si>
    <t>TE 0320</t>
  </si>
  <si>
    <t>Generador Eléctrico Insonorizado de 200 KVA,con parciales de energía necesarias para el Evento - BACK UP</t>
  </si>
  <si>
    <t>Generador Eléctrico Insonorizado de 200 KVA, con parciales de energía necesarias para suministrar energía a los equipos solicitados para los eventos. Turno de 12 horas. Incluye extintores y yelow yackets según las normas del DAGRD. Back up del Evento</t>
  </si>
  <si>
    <t>TE 0321</t>
  </si>
  <si>
    <t>Generador Eléctrico Insonorizado de 250 KVA, con parciales de energía necesarias para el evento</t>
  </si>
  <si>
    <t>Generador Eléctrico Insonorizado de 250 KVA, con parciales de energía necesarias para suministrar energía a los equipos solicitados para los eventos. Turno de 12 horas. Incluye extintores y yelow yackets según las normas del DAGRD y la matriz de Riesgo de la RETIE.</t>
  </si>
  <si>
    <t>TE 0322</t>
  </si>
  <si>
    <t>Generador Eléctrico Insonorizado de 250 KVA,con parciales de energía necesarias para el Evento - BACK UP</t>
  </si>
  <si>
    <t>Generador Eléctrico Insonorizado de 250 KVA, con parciales de energía necesarias para suministrar energía a los equipos solicitados para los eventos. Turno de 12 horas. Incluye extintores y yelow yackets según las normas del DAGRD. Back up del Evento</t>
  </si>
  <si>
    <t>TE 0323</t>
  </si>
  <si>
    <t>Matriz de Riesgo - Requisito DAGRD</t>
  </si>
  <si>
    <t xml:space="preserve">Requisito para el Evento, de acuerda a la norma solicitado por el DAGRD y firmado por un eléctrico.
(SOLO SE COBRA UNA VEZ POR EVENTO INDEPENDIENTE DEL NÚMERO DE DÍAS DE USO) </t>
  </si>
  <si>
    <t>TE 0324</t>
  </si>
  <si>
    <t>Pasacalles con 3 canales</t>
  </si>
  <si>
    <t xml:space="preserve">Pasacalles Yellow Jackets con 3 canales, para los cables y mangueras de potencia, audio y vídeo.    </t>
  </si>
  <si>
    <t>TE 0325</t>
  </si>
  <si>
    <t>Pasacalles con 5 canales</t>
  </si>
  <si>
    <t xml:space="preserve">Pasacalles Yellow Jackets con 5 canales, para los cables y mangueras de potencia, audio y vídeo.    </t>
  </si>
  <si>
    <t>TE 0326</t>
  </si>
  <si>
    <t>Postes de Madera de 9 mts</t>
  </si>
  <si>
    <t xml:space="preserve">Alquiler y montaje de Postes de Madera inmunizado de 9 mts para exteriores, enterrados a 1 mt
(SOLO SE COBRA UNA VEZ POR EVENTO INDEPENDIENTE DEL NÚMERO DE DÍAS DE USO) </t>
  </si>
  <si>
    <t>TE 0327</t>
  </si>
  <si>
    <t>Desmontaje y montaje bolardos</t>
  </si>
  <si>
    <t>Desmontaje y montaje de volardos con sodadura o cemento según el terreno, incluye materiales</t>
  </si>
  <si>
    <t>TE 0328</t>
  </si>
  <si>
    <t>Acometidas desde tablero principal en Acometida 1/0</t>
  </si>
  <si>
    <t xml:space="preserve">Suministro y montaje de acometida desde transformador de energía hasta tableros gabinetes de electricidad de cable 1/0
(SOLO SE COBRA UNA VEZ POR EVENTO) (SOLO SE COBRA UNA VEZ POR EVENTO INDEPENDIENTE DEL NÚMERO DE DÍAS DE USO) </t>
  </si>
  <si>
    <t>TE 0329</t>
  </si>
  <si>
    <t>Acometidas desde tablero principal en Acometida 2/0</t>
  </si>
  <si>
    <t xml:space="preserve">Suministro y montaje de acometida desde transformador de energía hasta tableros gabinetes de electricidad de cable 2/0
(SOLO SE COBRA UNA VEZ POR EVENTO INDEPENDIENTE DEL NÚMERO DE DÍAS DE USO) </t>
  </si>
  <si>
    <t>TE 0330</t>
  </si>
  <si>
    <t>Acometidas desde tablero principal en Acometida 4/0</t>
  </si>
  <si>
    <t xml:space="preserve">Suministro y montaje de acometida desde transformador de energía hasta tableros gabinetes de electricidad de cable 4/0
(SOLO SE COBRA UNA VEZ POR EVENTO INDEPENDIENTE DEL NÚMERO DE DÍAS DE USO) </t>
  </si>
  <si>
    <t>TE 0331</t>
  </si>
  <si>
    <t>Acometidas en cable # 4</t>
  </si>
  <si>
    <t xml:space="preserve">Suministro y montaje de Trenza en Cable # 4, desde los transformadoreso tableros hasta los puntos establecidos por el equipo de producción 
(SOLO SE COBRA UNA VEZ POR EVENTO INDEPENDIENTE DEL NÚMERO DE DÍAS DE USO) </t>
  </si>
  <si>
    <t>TE 0332</t>
  </si>
  <si>
    <t>Tableros Totalizadores con 2 Breakers de 40 Amp, 1 de 50 Amp y  1 de 70 Amp para Puntos de Comida</t>
  </si>
  <si>
    <t xml:space="preserve">Suministro y montaje de Tableros Totalizadores con interruptores Breaker Trifásicos Tipo Industrial de 40, 50, 70 Amperios, para Puntos de Comida y Camerinos
(SOLO SE COBRA UNA VEZ POR EVENTO INDEPENDIENTE DEL NÚMERO DE DÍAS DE USO) </t>
  </si>
  <si>
    <t>TE 0333</t>
  </si>
  <si>
    <t>Tablero principal de 225 amperios</t>
  </si>
  <si>
    <t xml:space="preserve">Tablero principal de 225 amperios con distribución a 4 salidas de 2 breakers de 125 amperios, 1 de 150 Amperios y 1 de 160 Amperios, aterrizado con varilla coperwael. Instalación de Extintores.
(SOLO SE COBRA UNA VEZ POR EVENTO INDEPENDIENTE DEL NÚMERO DE DÍAS DE USO) </t>
  </si>
  <si>
    <t>TE 0334</t>
  </si>
  <si>
    <t>Tablero principal con protección de 400 amperios</t>
  </si>
  <si>
    <t xml:space="preserve">Tablero principal con protección de 400 amperios con distribución a 6 salidas de 2 breakers de 50 amperios, 1 de 60 Amperios, 1 de 125 Amperios, 1 de 150 Amperios y 1 de 175 Amperios, aterrizado con varilla coperwael, incluye demarcación y normas exigidas por bomberos y DAGRD de Seguridad. Instalación de Extintores.
(SOLO SE COBRA UNA VEZ POR EVENTO INDEPENDIENTE DEL NÚMERO DE DÍAS DE USO) </t>
  </si>
  <si>
    <t>TE 0335</t>
  </si>
  <si>
    <t xml:space="preserve">Extensiones Cable Encauchetado 3x14 o 3x12 </t>
  </si>
  <si>
    <t xml:space="preserve">Suministrar y montar extensiones en Cable Encauchetado 3X14 o 3X12 para los diferentes Puntos,  con 1 Toma Doble de 110 Wt, mínimo de 20 mts
(SOLO SE COBRA UNA VEZ POR EVENTO INDEPENDIENTE DEL NÚMERO DE DÍAS DE USO) </t>
  </si>
  <si>
    <t>TE 0336</t>
  </si>
  <si>
    <t xml:space="preserve">Suministrar y montar extensiones en Cable Encauchetado 3X14 o 3X12 para los diferentes Puntos, con 2 Toma Dobles de 110 Wt, mínimo de 20 mts
(SOLO SE COBRA UNA VEZ POR EVENTO INDEPENDIENTE DEL NÚMERO DE DÍAS DE USO) </t>
  </si>
  <si>
    <t>TE 0337</t>
  </si>
  <si>
    <t xml:space="preserve">Extensiones Cable Encauchetado para Puntos de Comida </t>
  </si>
  <si>
    <t xml:space="preserve">Suministrar y montar extensiones en Cable Encauchetado y tomas 3 x 50 para los diferentes Puntos de Ventas de Alimentos, con 1 Toma Doble de 220 Wt, mínimo de 20 mts
(SOLO SE COBRA UNA VEZ POR EVENTO INDEPENDIENTE DEL NÚMERO DE DÍAS DE USO) </t>
  </si>
  <si>
    <t>TE 0338</t>
  </si>
  <si>
    <t>Reflectores de 1000 wt (EXTERIORES)</t>
  </si>
  <si>
    <t xml:space="preserve">Reflectores de 1000 wt para exteriores
(SOLO SE COBRA UNA VEZ POR EVENTO INDEPENDIENTE DEL NÚMERO DE DÍAS DE USO)  </t>
  </si>
  <si>
    <t>TE 0339</t>
  </si>
  <si>
    <t>Instalación - Mantenimiento y suministro de bombillas de  lamparas de billar</t>
  </si>
  <si>
    <t xml:space="preserve">Mantenimiento de lamparas de billar, suministro de bombilla de leds para las lamparas e instalación de acuerdo a la ubicación del Equipo de Producción.
(SOLO SE COBRA UNA VEZ POR EVENTO INDEPENDIENTE DEL NÚMERO DE DÍAS DE USO) </t>
  </si>
  <si>
    <t>TE 0340</t>
  </si>
  <si>
    <t>Instalación de Metro de Bombillas de Luz Cálida</t>
  </si>
  <si>
    <t>TE 0341</t>
  </si>
  <si>
    <t>Alquiler e instalación de metro de bombilla luz calida</t>
  </si>
  <si>
    <t>TE 0342</t>
  </si>
  <si>
    <t>Tablero de Electricidad de 12 circuitos</t>
  </si>
  <si>
    <t xml:space="preserve">Tablero de eletricidad anticorrosivo trifasico con puerta de 12 circuitos con acometida de cable de 4 x 8 o 4 x 6 desde el tablero principal hasta la ubicación del tablero, incluye demarcación y normas exigidas por bomberos y DAGRD de seguridad.Instalación de Extintores.
(SOLO SE COBRA UNA VEZ POR EVENTO INDEPENDIENTE DEL NÚMERO DE DÍAS DE USO) </t>
  </si>
  <si>
    <t>TE 0343</t>
  </si>
  <si>
    <t>Tablero de Electricidad de 18 circuitos</t>
  </si>
  <si>
    <t xml:space="preserve">Tablero de eletricidad anticorrosivo trifasico con puerta de 18 circuitos con acometida de cable de 4 x 8 o 4 x 6 desde el tablero principal hasta la ubicación del tablero, incluye demarcación y normas exigidas por bomberos y DAGRD de seguridad  Instalación de Extintores.
(SOLO SE COBRA UNA VEZ POR EVENTO INDEPENDIENTE DEL NÚMERO DE DÍAS DE USO)  </t>
  </si>
  <si>
    <t>TE 0344</t>
  </si>
  <si>
    <t>Tablero de Electricidad de 24 circuitos</t>
  </si>
  <si>
    <t xml:space="preserve">Tablero de eletricidad anticorrosivo trifasico con puerta de 24 circuitos con acometida de cable de 4 x 8 o 4 x 6 desde el tablero principal hasta la ubicación del tablero, incluye demarcación y normas exigidas por bomberos y DAGRD de seguridad. Instalación de Extintores.
(SOLO SE COBRA UNA VEZ POR EVENTO INDEPENDIENTE DEL NÚMERO DE DÍAS DE USO) </t>
  </si>
  <si>
    <t>TE 0345</t>
  </si>
  <si>
    <t>Mantenimiento y sostenimiento eléctrico</t>
  </si>
  <si>
    <t>Mantenimiento y sostenimiento eléctrico para el acompañamiento y supervisión del desarrollo de los eventos, de acuerdo a la cantidad de equipos instalados y al área a utilizar.
(Según lo acordado con el equipo de Producción de la Secretaria)</t>
  </si>
  <si>
    <t>TE 0346</t>
  </si>
  <si>
    <t>Extintores Multipropósito</t>
  </si>
  <si>
    <t xml:space="preserve">Extintores Multipropósitos capacidad 10 Libras
(SOLO SE COBRA UNA VEZ POR EVENTO INDEPENDIENTE DEL NÚMERO DE DÍAS DE USO)   </t>
  </si>
  <si>
    <t>TE 0347</t>
  </si>
  <si>
    <t>Extintores Solkaflam</t>
  </si>
  <si>
    <t xml:space="preserve">Extintores Solkaflam para equipos eléctricos de 3700 gramos
(SOLO SE COBRA UNA VEZ POR EVENTO INDEPENDIENTE DEL NÚMERO DE DÍAS DE USO) </t>
  </si>
  <si>
    <t>TE 0348</t>
  </si>
  <si>
    <t>Extintores de Agua</t>
  </si>
  <si>
    <t xml:space="preserve">Extintores de Agua de 9 Litros para papel
(SOLO SE COBRA UNA VEZ POR EVENTO INDEPENDIENTE DEL NÚMERO DE DÍAS DE USO) </t>
  </si>
  <si>
    <t>TE 0349</t>
  </si>
  <si>
    <t>TE 0350</t>
  </si>
  <si>
    <t xml:space="preserve">Aire Acondicionado de 5 Toneladas </t>
  </si>
  <si>
    <t>Alquiler e instalación de Aire Acondicionado de 5 Toneladas y conexión a punto de energía.</t>
  </si>
  <si>
    <t>Pozuelos de 1000 lItros</t>
  </si>
  <si>
    <t>TE 0353</t>
  </si>
  <si>
    <t>Radios y Micrófonos Parlante Remoto</t>
  </si>
  <si>
    <t xml:space="preserve">Radios de 16 Canales, con 2 Botones Programables, canal de recepción dedicado y eliminación de canal ruidoso. Incluye Micrófono parlante remoto, resistentes al agua, con interruptor Push-to-talk. Incluye cargador y batería adicional por 24 horas    </t>
  </si>
  <si>
    <t>Vigilancia con arma larga</t>
  </si>
  <si>
    <t>Pago de Turno de Vigilancia de Empresa Certificada de 12 horas con arma larga, cuando la Secretaria lo requiera con el equipo de Producción</t>
  </si>
  <si>
    <t>Vigilancia con arma corta</t>
  </si>
  <si>
    <t xml:space="preserve">Pago de Turno de Vigilancia de Empresa Certificada de 12 horas con arma corta, cuando la Secretaria lo requiera con el equipo de Producción    </t>
  </si>
  <si>
    <t>TE 0357</t>
  </si>
  <si>
    <t>Vigilancia sin arma</t>
  </si>
  <si>
    <t xml:space="preserve">Pago de Turno de Vigilancia de Empresa Certificada de 12 horas sin arma, cuando la Secretaria lo requiera con el equipo de Producción    </t>
  </si>
  <si>
    <t>TE 0358</t>
  </si>
  <si>
    <t>Alquiler Grúa de video cámara cabeza caliente</t>
  </si>
  <si>
    <t>Grúa con brazo telescópico con longitud mínima de 2,50cm y máxima a 6 o 7 mi, cabeza caliente de 3 ejes, altura máxima de brazo 9 mi, altura mínima del lente respecto al piso 10cm, velocidad del brazo rápida 1.5 mi/se, con capacidad de carga de cámara de máximo 30 kg, 1 monitor de 7" LCD instalada en la grúa para la cámara, control remoto "pan-bar " para manejo de cámara, protector de lluvia retráctil soportada en una base fija o con ruedas o en Dolly
Incluye: Montaje, desmontaje, transporte y personal técnico</t>
  </si>
  <si>
    <t>TE 0359</t>
  </si>
  <si>
    <t xml:space="preserve">Alquiler Grúa telescópica de Cámara </t>
  </si>
  <si>
    <t>Grúa con Brazo telescópico extensible a 20 metros
Con  trípode y  plataforma rodante sobre ruedas, con Posibilidad de altos ángulos dinámicos; reversible para tomas de ángulo bajo y a nivel del suelo
Modos de fricción de giro e inclinación ajustables
Retráctil hacia la parte trasera del foque
Movimientos verticales y horizontales suaves
Ajustes de longitud sencillos
Brazo telescópico extensible a 5 metros
Con  trípode y  plataforma rodante sobre ruedas, con Posibilidad de altos ángulos dinámicos; reversible para tomas de ángulo bajo y a nivel del suelo
Modos de fricción de giro e inclinación ajustables
Retráctil hacia la parte trasera del foque
Movimientos verticales y horizontales suaves
Ajustes de longitud sencillos, en excelente estado mecánico 
Incluye: Montaje, desmontaje, transporte y personal técnico</t>
  </si>
  <si>
    <t>TE 0360</t>
  </si>
  <si>
    <t>Alquiler Mini grúa portátil profesional cámara de vídeo brazo de extensión de pluma de grúa</t>
  </si>
  <si>
    <t>Grúa con Brazo telescópico extensible a 2 metros
Con  trípode y  plataforma rodante sobre ruedas, con Posibilidad de altos ángulos dinámicos; reversible para tomas de ángulo bajo y a nivel del suelo
Modos de fricción de giro e inclinación ajustables
Retráctil hacia la parte trasera del foque
Movimientos verticales y horizontales suaves
Ajustes de longitud sencillos
Brazo telescópico extensible a 5 metros
Con  trípode y  plataforma rodante sobre ruedas, con Posibilidad de altos ángulos dinámicos; reversible para tomas de ángulo bajo y a nivel del suelo
Modos de fricción de giro e inclinación ajustables
Retráctil hacia la parte trasera del foque
Movimientos verticales y horizontales suaves
Ajustes de longitud sencillos, en excelente estado mecánico 
Incluye: Montaje, desmontaje, transporte y personal técnico</t>
  </si>
  <si>
    <t>TE 0361</t>
  </si>
  <si>
    <t>Alquiler Estabilizador de mano para cámara profesional</t>
  </si>
  <si>
    <t>Estabilizador de mano con transmisor de 1080p, motor de enfoque, soporte para teléfono, dos engranajes de enfoque 
Diseñado para cámaras sin espejo y DSLR
Plegable en modo colgado
Función de estabilización  para lentes con zoom largo
 con soportes  para accesorios dedicados, como el asa de un maletín
Mango de agarre integrado con baterías integradas de 14 horas
Aplicación complementaria iOS 11 + / Android 7.0+
Time-lapse, panorama, Roll 360 Sistema de montaje de cámara, en excelente estado mecánico y electrónico
Incluye: Montaje, desmontaje, transporte y personal técnico</t>
  </si>
  <si>
    <t>TE 0362</t>
  </si>
  <si>
    <t xml:space="preserve">Alquiler Estabilizador de chaleco de mano de 3 ejes. 
</t>
  </si>
  <si>
    <t>Chaleco estabilizador capaz de admitir equipos de cámara que pesen hasta 4,4 lb
Sistema de chaleco acolchado y ajustable
soporte de cámara con sistema de contrapeso
Ajustable al cuerpo
con Brazo de montaje de cardán de doble suspensión con perillas de tensión ajustables
Incluye: Montaje, desmontaje, transporte y personal técnico</t>
  </si>
  <si>
    <t>TE 0363</t>
  </si>
  <si>
    <t xml:space="preserve">Alquiler Deslizador de cámara de vídeo 240cm. 
</t>
  </si>
  <si>
    <t>Sistema de carril deslizante en fibra de carbono o aluminio para cámara con lapso de tiempo motorizado y disparo de video, seguimiento de enfoque y disparo panorámico de 120 grados, 31 pulgadas, 31.5 in de medidas 32x10x4 pulgadas y respectivos cables
Incluye: Montaje, desmontaje, transporte y personal técnico</t>
  </si>
  <si>
    <t>TE 0364</t>
  </si>
  <si>
    <t>Alquiler Deslizador de cámara motorizada, pista de Dolly para video, cámara eléctrica.</t>
  </si>
  <si>
    <t>Sistema de carril deslizante en fibra de carbono o aluminio de alta calidad para cámara de 31" y 3.15 in,37.1 pg. x 11.75pg x5.7 pulgadas, control remoto con 3 modos de disparo, con sus respectivos cables y operador.
Incluye: Montaje, desmontaje, transporte y personal técnico</t>
  </si>
  <si>
    <t>TE 0365</t>
  </si>
  <si>
    <t>Alquiler Deslizador de cámara motorizada, pista de dolly para video, cámara eléctrica.</t>
  </si>
  <si>
    <t>Sistema o pista de rieles para plataforma tipo Dolly, de 12 a 16 riles de 10 pies cada uno
Incluye: Montaje, desmontaje, transporte y personal técnico</t>
  </si>
  <si>
    <t>TE 0366</t>
  </si>
  <si>
    <t>Alquiler Riel tipo dolly para cámaras.</t>
  </si>
  <si>
    <t>Sistema o pista de rieles para plataforma tipo dolly, de 12 a 16 riles de 10 pies cada uno
Incluye: Montaje, desmontaje, transporte y personal técnico</t>
  </si>
  <si>
    <t>TE 0367</t>
  </si>
  <si>
    <t>Alquiler Ronin-S</t>
  </si>
  <si>
    <t>Estabilizador de mano de 3 ejes para cámaras réflex digitales 
Incluye: Montaje, desmontaje, transporte y personal técnico</t>
  </si>
  <si>
    <t>TE 0368</t>
  </si>
  <si>
    <t>Alquiler Equipo de transmisión IPS 1280x800 de 7 pulgadas, monitor de vídeo</t>
  </si>
  <si>
    <t>Monitor  de vida de 32", 1 computador con software especializado, capturador de video di de 4 entradas, swichter de video digital, con cables y convertidores los necesarios para realizar la transmisión, punto internet  según geografía con 20 megas de subida y 20 megas de baja instalado y funcionando, con técnico presente dúrate toda la transmisión.
Incluye: Montaje, desmontaje, transporte y operador</t>
  </si>
  <si>
    <t>TE 0369</t>
  </si>
  <si>
    <t>Alquiler Tramisión o streaming pequeño</t>
  </si>
  <si>
    <t>Monitor  de vida de 32", 1 computador con software especializado, capturador de video hdmi de 4 entradas, swichter de video digital, 1 computador portátil para monitorear la transmisión, 2 cámaras de video digitales 4k con trípodes y cables, 2 micrófonos inalámbricos de mano, diadema  o solapa, 2 micrófonos dinámicos para voces o instrumentos con base de micrófono, 2 cajas directas, 1 consola de audio análoga o digital de 6 canales,  cables y convertidores los necesarios para realizar la transmisión, punto internet  según geografía con 20 megas de subida y 20 megas de baja instalado y funcionando, con técnico presente dúrate toda la transmisión.
Incluye: Montaje, desmontaje, transporte y personal técnico durante la transmisión</t>
  </si>
  <si>
    <t>TE 0370</t>
  </si>
  <si>
    <t>Alquiler Ruedas Maestras, control clásico, el controlador Master Wheels</t>
  </si>
  <si>
    <t>Un avanzado sistema de controlador de rueda profesional que emplea sensores de alta precisión, algoritmos de control avanzados, y diseño de productos de última generación para ofrecer Control remoto de movimiento de la cámara suave.
Incluye: Montaje, desmontaje, transporte y personal técnico</t>
  </si>
  <si>
    <t>TE 0371</t>
  </si>
  <si>
    <t>Alquiler Cámara grabación 4K Pantalla LCD tactil</t>
  </si>
  <si>
    <t>Grabación en 4k, graba en 1080p a 120fps, modos para fotografía nocturna y time-lapses nocturnos, conexión bluetooth y Wifi, interface proporcionada de HDMI, compuesta por audio y video, captura de video panorámica, formato de grabación de imágenes JPEG, con profundidad submarina.
Incluye: Montaje, desmontaje, transporte y personal técnico</t>
  </si>
  <si>
    <t>TE 0372</t>
  </si>
  <si>
    <t>Alquiler Drones profesionales</t>
  </si>
  <si>
    <t>Equipado con una cámara de 20 megapíxeles de 1 pulgadas capaz de grabar video en 4k/60 fps.
Incluye: Montaje, desmontaje, transporte, piloto y permiso autorizado por la aeronáutica civil</t>
  </si>
  <si>
    <t>TE 0373</t>
  </si>
  <si>
    <t>Alquiler Cámara de acción</t>
  </si>
  <si>
    <t>Alquiler 
Calidad de grabación 4K ultra HD
Incluye: Montaje, desmontaje, transporte y personal técnico</t>
  </si>
  <si>
    <t>TE 0374</t>
  </si>
  <si>
    <t>Alquiler Modem de internet</t>
  </si>
  <si>
    <r>
      <t xml:space="preserve">Alquiler de módem 
</t>
    </r>
    <r>
      <rPr>
        <b/>
        <sz val="11"/>
        <rFont val="Calibri"/>
        <family val="2"/>
      </rPr>
      <t xml:space="preserve">Funcionalidades: </t>
    </r>
    <r>
      <rPr>
        <sz val="11"/>
        <rFont val="Calibri"/>
        <family val="2"/>
      </rPr>
      <t xml:space="preserve">Wi - fi, Bluetooth, NFC, USB/Micro USB, GPS, Compartir conexión de internet (Tethering), 4G o 5G
</t>
    </r>
    <r>
      <rPr>
        <b/>
        <sz val="11"/>
        <rFont val="Calibri"/>
        <family val="2"/>
      </rPr>
      <t xml:space="preserve">Capacidad: </t>
    </r>
    <r>
      <rPr>
        <sz val="11"/>
        <rFont val="Calibri"/>
        <family val="2"/>
      </rPr>
      <t>con subida de 20 megas y 10 megas de bajada 
Incluye: Montaje, desmontaje, transporte cargador y personal técnico durante el uso del módem</t>
    </r>
  </si>
  <si>
    <t>TE 0375</t>
  </si>
  <si>
    <t>Alquiler Internet de fibra óptica para eventos</t>
  </si>
  <si>
    <t xml:space="preserve">Instalación de Internet, banda ancha, wifi o telefonía a la empresa de servicios públicos, teniendo en cuenta instalación, uso y desmontaje de los mismos en los eventos. Solicitado por la Secretaria de Cultura     
Incluye: Soporte técnico durante instalación y evento
Capacidad: 60 MB de subida, 20 MB de Back up de subida 
(SOLO SE COBRA UNA VEZ POR EVENTO INDEPENDIENTE DEL NÚMERO DE DÍAS DE USO) </t>
  </si>
  <si>
    <t>TE 0376</t>
  </si>
  <si>
    <t xml:space="preserve">Alquiler de internet satélital </t>
  </si>
  <si>
    <t>Alquiler internet satélital  con una velocidad de subida de 30Mgbs y 20Mgbs de bajada con soporte técnico especializado 
Incluye montaje, desmontaje y transporte</t>
  </si>
  <si>
    <t>TE 0377</t>
  </si>
  <si>
    <t>Alquiler Sonido vertical L1</t>
  </si>
  <si>
    <t xml:space="preserve">Sistema de sonido compacto y portátil
• Con altavoces de dispersión espacial uniforme
• Múltiples parlantes montados en una unidad vertical
• Articulaciones para entregar sonido horizontal de mínimo 170 grados.
• Amplificador y mezclador integrado en el sistema.
• Columna extraída del soporte de pie
• Mínimo dos canales con división de tono, (para micrófono de mano e instrumento
musical)
• Puerto USB incluido para que todo el sistema pueda interactuar con el ordenador
• Pantalla
• Entradas y salidas analógicas y digitales.
• Incluir modulo de bajos para reforzar sonidos graves.
• Modulo de bajos con posibilidad de apilarse.
• Múltiples opciones de montaje (plegado y extendido)
• Componentes de ensamble ligero fácil transporte
• Estuche para guardar y transportar columna
• Fuente de alimentación.
• Cableado y accesorios para su correcto funcionamiento. 
</t>
  </si>
  <si>
    <t>TE 0378</t>
  </si>
  <si>
    <t>Alquiler Video Proyector de 15.000 Lumens</t>
  </si>
  <si>
    <t xml:space="preserve">Con su respectiva base para piso o ser colgado, para proyectar imágenes de calidad superior o vídeos, debe incluir DVD., cables largos de  ETERNET, HDMI,VGA o S-VIDEO, extensión de energía 
Incluye montaje, desmontaje, transporte y operador técnico </t>
  </si>
  <si>
    <t>TE 0379</t>
  </si>
  <si>
    <t>Alquiler Video Proyector de 20.000 Lumens</t>
  </si>
  <si>
    <t>TE 0380</t>
  </si>
  <si>
    <t>TE 0381</t>
  </si>
  <si>
    <t xml:space="preserve">Alquiler Tubo led RGB </t>
  </si>
  <si>
    <t>Medidas: 1 metro controlado por DMX.</t>
  </si>
  <si>
    <t>TE 0382</t>
  </si>
  <si>
    <t xml:space="preserve">Alquiler de iluminacion rompe nubes </t>
  </si>
  <si>
    <t>Cabeza móvil para intemperies (outdoor), resistente al agua, con bombilla de 10.000 wt, protocolo DMX, alcance de luz de de 6 a 7 km, con movimiento de tilt 210° y pan 360°
Incluye: Montaje, desmontaje, transporte y personal técnico</t>
  </si>
  <si>
    <t>8. Backline</t>
  </si>
  <si>
    <t>BA 0001</t>
  </si>
  <si>
    <t>Set de Platos:
Bronze b8 - b20 alloy</t>
  </si>
  <si>
    <t>1 Ride 20"
1 Crash 14" o 16"
1 Crah 18" o 20"
1 China 16" o 18"
1 Hi Hat 14" o 13"</t>
  </si>
  <si>
    <t>BA 0002</t>
  </si>
  <si>
    <t>Baterías Electrónicas con Power Supply</t>
  </si>
  <si>
    <t>Tom pads
Triangle toms pads
Snare Pad
Hi Hat Pad
Cymbal Pad</t>
  </si>
  <si>
    <t>BA 0003</t>
  </si>
  <si>
    <t>Set de Batería 7 pzc
(debe ser de la misma marca, modelo, referencia, madera y color)</t>
  </si>
  <si>
    <t>1 Kick Drum 22"
3 Rack Toms 8" - 10" - 12" o 13"
2 Floor Toms 14" -  16" o 18"
1 Snare 14"
Hardware: 1 Drum throne - 2 Kick Single Pedal - 1 Kick Double Pedal - 6 Cymbal Boom Stands - 6 Floor Tom Legs - 1 Hi Hat Stand - 2 Doble Tom Holders - 3 Snare Stands - 1 Silla para Batería de 3 y 4 patas</t>
  </si>
  <si>
    <t>BA 0004</t>
  </si>
  <si>
    <t>Bombo</t>
  </si>
  <si>
    <t>1 Kick Drum 22" o de 20" (SOLO SE COBRA UN DIA) con su stand</t>
  </si>
  <si>
    <t>BA 0005</t>
  </si>
  <si>
    <t xml:space="preserve">Set de Platos                                </t>
  </si>
  <si>
    <t>Base de platos para Batería</t>
  </si>
  <si>
    <t>BA 0006</t>
  </si>
  <si>
    <t>Plexiglass</t>
  </si>
  <si>
    <t>Plexiglass para batería de 60 cms X 1.80 cms (5 módulos)</t>
  </si>
  <si>
    <t>BA 0007</t>
  </si>
  <si>
    <t xml:space="preserve">Set de Batería   </t>
  </si>
  <si>
    <t xml:space="preserve">Parches para batería nuevos (SOLO SE COBRA UNA VEZ POR EVENTO INDEPENDIENTE DEL NÚMERO DE DÍAS DE USO) </t>
  </si>
  <si>
    <t>BA 0008</t>
  </si>
  <si>
    <t>Silla para batería</t>
  </si>
  <si>
    <t>Silla para batería y teclado de 3 y 4 patas color negro sin espaldar</t>
  </si>
  <si>
    <t>BA 0009</t>
  </si>
  <si>
    <t>Set de Congas</t>
  </si>
  <si>
    <t>1 Conga
1 Tumba 
1 Quinto 
Hardware: 
3 Stand de Congas</t>
  </si>
  <si>
    <t>BA 0010</t>
  </si>
  <si>
    <t>1 Conga.
1 Tumba
Hardware: 2 Stand de Congas</t>
  </si>
  <si>
    <t>BA 0011</t>
  </si>
  <si>
    <t>1 Conga.
1 Quinto
 Hardware: 2 Stand de Congas</t>
  </si>
  <si>
    <t>BA 0012</t>
  </si>
  <si>
    <t>1 Quinto
Hardware: 
1 Stand de Congas</t>
  </si>
  <si>
    <t>BA 0013</t>
  </si>
  <si>
    <t>1 Tumba
Hardware: 
1 Stand de Congas</t>
  </si>
  <si>
    <t>BA 0014</t>
  </si>
  <si>
    <t>1 Conga
Hardware: 
1 Stand de Congas</t>
  </si>
  <si>
    <t>BA 0015</t>
  </si>
  <si>
    <t>Set de Bongo</t>
  </si>
  <si>
    <t>1 Bongo 
Hardware: 
1 Stand de Bongo</t>
  </si>
  <si>
    <t>BA 0016</t>
  </si>
  <si>
    <t>Set de Timbales</t>
  </si>
  <si>
    <t>1 Timbales Set HI and LOW 
Hardware: 
1 Stand de Timbales dobles</t>
  </si>
  <si>
    <t>BA 0017</t>
  </si>
  <si>
    <t>Set de Toys</t>
  </si>
  <si>
    <t>Celestas
Maracas 
Cencerro
Campanas - Stand de Campanas en L
Jam Blocks Rojo y Azul
Shaker
Shekere
Castañuelas
Panderetas
Triángulos
Cymbal Boom Stand</t>
  </si>
  <si>
    <t>BA 0018</t>
  </si>
  <si>
    <t>Djembe</t>
  </si>
  <si>
    <t>Djembe hecho de madera ecológica de roble de Siam en horno, parche de piel de cabra de 121/2" de diámetro, tambor de 25" de altura, incluye 1 stand para Djembe.</t>
  </si>
  <si>
    <t>BA 0019</t>
  </si>
  <si>
    <t>Cajón Peruano</t>
  </si>
  <si>
    <t>Cajón peruano, de madera altura aproximadamente 45 cm y una base de 33 cms x 29 cms y el grosor llega hasta 15 mm</t>
  </si>
  <si>
    <t>BA 0020</t>
  </si>
  <si>
    <t>Tambora</t>
  </si>
  <si>
    <t>Tambora construida en madera ecológica de roble del Siam secada en horno, parches de 11" de diámetro de cuero natural sin curtir, incluye correa de nylon negra  y baquetones de madera, stand para tambora.</t>
  </si>
  <si>
    <t>BA 0021</t>
  </si>
  <si>
    <t>Tambor Alegre</t>
  </si>
  <si>
    <t>Tambor Alegre, forma cónica de unos 70 cms de alto por 28 cms de diámetro en el externo superior, donde va la membrana, y 25 cms aproximadamente de diámetro en el extremo inferior, que esta abierto.</t>
  </si>
  <si>
    <t>BA 0022</t>
  </si>
  <si>
    <t>Tambor Llamador</t>
  </si>
  <si>
    <t>Tambor llamador, de 45 cms de largo aproximadamente por unos 25 cms de diámetro superior y 10 cms de diámetro inferior</t>
  </si>
  <si>
    <t>BA 0023</t>
  </si>
  <si>
    <t>Maracas</t>
  </si>
  <si>
    <t>Maracas, diseñadas una con afinación aguda y otra grave, mangos de madera.</t>
  </si>
  <si>
    <t>BA 0024</t>
  </si>
  <si>
    <t>Güiro</t>
  </si>
  <si>
    <t>Güiro, en acero inoxidable, con manija de metal, incluye rascador de diseño tradicional.</t>
  </si>
  <si>
    <t>BA 0025</t>
  </si>
  <si>
    <t>Cencerro</t>
  </si>
  <si>
    <t>Campana pequeña y tosca, cilíndrica y hecha de cobre, acero o en aleación de acero, incluye las baquetas.</t>
  </si>
  <si>
    <t>BA 0026</t>
  </si>
  <si>
    <t>Set de Baquetas</t>
  </si>
  <si>
    <t xml:space="preserve">Palitos de madera o fibra de carbono con la punta redondeada o acolchada (SOLO SE COBRA UNA VEZ POR EVENTO INDEPENDIENTE DEL NÚMERO DE DÍAS DE USO) </t>
  </si>
  <si>
    <t>BA 0027</t>
  </si>
  <si>
    <t>Mesa de percusión</t>
  </si>
  <si>
    <t>Mesa de percusión de 30 cms x 30 cms aproximadamente, color negro, orilla posterior elevada, 2 barras transversales sobrepuestas de altura ajustable</t>
  </si>
  <si>
    <t>BA 0028</t>
  </si>
  <si>
    <t>Marimba de Chonta</t>
  </si>
  <si>
    <t>Constituida de 23 láminas de madera de chonta, de longitudes diferentes y 23 secciones de tubos de bambú (guadua) de diversos tamaños cerrados en su extremo inferior. Las l áminas se ensamblan sobre un armazon de madera previamente forrada con vegetal y los bambú sobre una varilla de hierro, incluye las baquetas.</t>
  </si>
  <si>
    <t>BA 0029</t>
  </si>
  <si>
    <t>Caja Vallenata</t>
  </si>
  <si>
    <t>Caja vallenata, pequeño tambor cónico de un solo parche con anillos de tensión</t>
  </si>
  <si>
    <t>BA 0030</t>
  </si>
  <si>
    <t>Percusión Electrónica</t>
  </si>
  <si>
    <t>Electronic Octapad  Sampler - Incluye Stand</t>
  </si>
  <si>
    <t>BA 0031</t>
  </si>
  <si>
    <t>Cabezal de Bajo</t>
  </si>
  <si>
    <t xml:space="preserve">Salida de potencia RMS: 300 vatios x 2/900 (puente mono a 8 ohmios) 
Salida de potencia RMS: 490-Watts x 2/1200 (mono-bridged @ 4 Ohms) 
Salida de potencia RMS (2 ohmios): 600 vatios x 2 
Preamp: Tubos (3 x 12AX7) 
Power Amp: estado sólido 
Controles de tono: 3 bandas 
Mid Tone Control: 5-Position 
Ecualizador gráfico: sí, 9 bandas                                                                                    </t>
  </si>
  <si>
    <t>BA 0032</t>
  </si>
  <si>
    <t>Cabina Amplificador de Bajo</t>
  </si>
  <si>
    <t>Cabina para Bajo - Hi Power 1000 watts Pro 8 X 10" (8 SPEAKERS 10 INCHES).</t>
  </si>
  <si>
    <t>BA 0033</t>
  </si>
  <si>
    <t xml:space="preserve">Cabina para Bajo - Hi Power 500 watts 4 X 10" </t>
  </si>
  <si>
    <t>BA 0034</t>
  </si>
  <si>
    <t>Bajo Eléctrico</t>
  </si>
  <si>
    <t>Bajo eléctrico, pre amplificador que genera sonidos activos y pasivos, pastillas N3 silenciosas, mástil de radio compuesto y perfil del mástil simétrico, interruptor activo/pasivo y control de tono pasivo. Forma de cuerpo: Jazz Bass, puente de HMV, mástil teñido, varillas de soporte de mástil grafito, placa de mástil 5-bolt, bordes laminados diapasón, material del cuerpo: fresno premium</t>
  </si>
  <si>
    <t>BA 0035</t>
  </si>
  <si>
    <t>Amplificador de Guitarra</t>
  </si>
  <si>
    <t>1 Super Clean Hi Gain Tube Guitar Combo 120 W 212 (2 SPEAKERS 12 INCHES)
1 Footswitch</t>
  </si>
  <si>
    <t>BA 0036</t>
  </si>
  <si>
    <t>1 Super Clean Hi Gain Tube Guitar Combo 120 W 410 (4 SPEAKERS 10 INCHES) 
1 Footswitch</t>
  </si>
  <si>
    <t>BA 0037</t>
  </si>
  <si>
    <t>Cabezal de Guitarra</t>
  </si>
  <si>
    <t>Válvulas pre amp: 2x ECC83, Válvulas de energía amp: 1x ECC83, 4x 5881
Potencia: 100W RMS
Canales: 2
Controles: Presencia, bass, medio, treble, preamp x2, master x2, rev x2
Tipo: Válvulas
Dimensiones: 74 x 31 x 21 Cms
Incluye: footswitch PEDL-91004</t>
  </si>
  <si>
    <t>BA 0038</t>
  </si>
  <si>
    <t>Tipo de tubo de alimentación: 4x Mesa 6L6 (o EL-34)/
Tubos rectificadores: 2x Mesa 5U4. / Tubos Preamplificadores: 5x Mesa 12AX7. / Tubos de amplificador de potencia: 4x Mesa 6L6 (o EL-34).
Potencia: Multi-Watt 50W o 100W (Asignable de canal)
Entradas: 1 de instrumento conector jack 1/4 pulgadas
Efectos: FX Loop, Solo
Dimensión: 25,5 x 64,77 x 25 cms
Salidas: Parlantes: Una salida de 16 ohmios, dos de 8 ohmios y dos de 4 ohmios. / level slave out / send/return fx loop. / tuner out. / External switching ( chan 2, chan 3, solo, loop)
Peso: 19 Kg</t>
  </si>
  <si>
    <t>BA 0039</t>
  </si>
  <si>
    <t>Guitarra eléctrica</t>
  </si>
  <si>
    <t>Tuners: Grover tuners
Nut: Tektoid nut
Fingerboard: Richlite fingerboard
Inlays: Mother of Pearl traps with custom "VII" inlay on the 7th case
Binding: Black binding
Heel: Fast-access heel
Pickups: Seymour Duncan humbuckers
Strings: 7 strings
Hardware: Black chrome hardware</t>
  </si>
  <si>
    <t>BA 0040</t>
  </si>
  <si>
    <t>Guitarra eléctrica, cuerpo de aliso.
Mástil de arce
Diapasón de arce
22 trastes Medium Jumbo
Medida: 648mm
Micrófonos Custom Shop Fat 50s Strat
Color: Sunburst de 3 Tonos</t>
  </si>
  <si>
    <t>BA 0041</t>
  </si>
  <si>
    <t>Guitarra electroacústica</t>
  </si>
  <si>
    <t>Guitarra electroacústica con cuerdas de acero con cutaway
Tapa de pícea de Sitka maciza
Refuerzos con patrón desplazado hacia delante
Aros y fondo de sapeli en capas
Mástil de sapeli
Diapasón de ébano
Inlays de puntos
20 trastes
Escala de 648mm
Ancho de la cejilla: 42,8mm
Cejilla de Nubone y selleta de Tusq
Electrónica Expression System 2
Clavijas de afinación de cromo
Golpeador negro
Cuerdas estándar: Elixir Phosphor Bronze Light
Acabado: Natural</t>
  </si>
  <si>
    <t>BA 0042</t>
  </si>
  <si>
    <t>Stand de Guitarra o bajo Sencillo</t>
  </si>
  <si>
    <t>Atril para guitarra o bajo. Fabricado en aluminio reforzado con terminaciones de espuma plástica de alta densidad para no dañar el acabado del instrumento, cuenta con sistema auto-grip que bloquea el instrumento con su propio peso.</t>
  </si>
  <si>
    <t>BA 0043</t>
  </si>
  <si>
    <t>Stand de Guitarra o Bajo Doble</t>
  </si>
  <si>
    <t>Stand para 2 guitarras o 2 bajos</t>
  </si>
  <si>
    <t>BA 0044</t>
  </si>
  <si>
    <t>Stand de Guitarra o Bajos Multiple</t>
  </si>
  <si>
    <t>Rack multiple de guitarra para 6 puestos</t>
  </si>
  <si>
    <t>BA 0045</t>
  </si>
  <si>
    <t>Violinchelo 4/4</t>
  </si>
  <si>
    <t xml:space="preserve">Violinchelo: Top de spruce. Cuello, fondo y lados de maple (arce), 4/4, incluye arco La Salle, crin natural y nuez de ébano. </t>
  </si>
  <si>
    <t>BA 0046</t>
  </si>
  <si>
    <t>Contrabajo 3/4</t>
  </si>
  <si>
    <t>Contrabajo 3/4, tapas, fondo, lados, puente y mango: Arce; Diapasón: ébano, incluye arco.</t>
  </si>
  <si>
    <t>BA 0047</t>
  </si>
  <si>
    <t>Arpa</t>
  </si>
  <si>
    <t>Arpa, instrumento de cuerdas paralelas, tensadas a la tabla armónica o caja de resonancia, con 7 pedales de doble acción</t>
  </si>
  <si>
    <t>BA 0048</t>
  </si>
  <si>
    <t>Violin 4/4</t>
  </si>
  <si>
    <t>Violín 4/4, material del cuerpo: Top de spruce. Fondo, lados cuello y scroll de arce flameado, microafinadores de alta calidad, arco octogonal de madera brasileña.</t>
  </si>
  <si>
    <t>BA 0049</t>
  </si>
  <si>
    <t>Amplificador de Teclado</t>
  </si>
  <si>
    <t>Amplificador de teclado insignia con un altavoz de 180 vatios / 15 "y tweeter de cuerno
Función de selección de salida e interruptor de forma conveniente para ajuste tonal
EQ de 3 bandas y salida de subwoofer compatibles con el nuevo KCW-1
Salida de línea XLR para conexión a consolas de mezcla
Stereo Link In / Out para encadenar dos KC-550 para aplicaciones estéreo</t>
  </si>
  <si>
    <t>BA 0050</t>
  </si>
  <si>
    <t>Órgano de 2 teclados de 61 teclas</t>
  </si>
  <si>
    <t>Órgano de 2 teclados de 61 teclas, 4 secciones (litúrgico,Tonewheel, Vox, Farfisa). Pedal de 27 teclas, 126 programas, 2 buffers, 20 controles digitales, 6 preset de programas, control de percusión / vibrato / chorus / tremolo / delay / 5 algoritmos / reverb. Peso 31kg.
Dimensiones: 966 x 163 x 445 cm, incluye silla para teclado de 3 o 4 patas.</t>
  </si>
  <si>
    <t>BA 0051</t>
  </si>
  <si>
    <t>Teclado sintetizador</t>
  </si>
  <si>
    <t>Teclado sintetizador con aftertouch, 400 programas, sección de órgano con tiradores y polifonía completa, sección de piano con 500 Mb de memoria para todo tipo de pianos acústicos y eléctricos, resonancia de cuerdas en pianos acústicos, sección de sintesis con reproducción de muestras, arpegiador, procesador de efectos, simulaciones de altavoz, ecualizador,  Midi y USB, 4 salidas de audio.
Incluye: silla para teclado de 3 o 4 patas.</t>
  </si>
  <si>
    <t>BA 0052</t>
  </si>
  <si>
    <t>Teclado sintetizador de 61 teclas</t>
  </si>
  <si>
    <t>Sintetizador de 61 teclas, puerto USB para la conexión de memoria flash, entrada y salida conectores MIDI, interfaz USB, interfaz de ethernet, salida coaxial digital,  2 salidas de línea, controlador de pitch bend, controlador de modulación, 93 efectos, reverberación, incluye silla para teclado de 3 o 4 patas.</t>
  </si>
  <si>
    <t>BA 0053</t>
  </si>
  <si>
    <t>Sintetizador de 61 notas asequible con polifonía de 64 notas, patches organizados en categorías como piano, guitar, orchestras, 47 multiefectos, 8 tipos de reverberación, controlador D Beam.</t>
  </si>
  <si>
    <t>BA 0054</t>
  </si>
  <si>
    <t>Teclado sintetizador de 76 teclas</t>
  </si>
  <si>
    <t>Sintetizador de 76 teclas, puerto USB para la conexión de memoria flash, entrada y salida conectores MIDI, interfaz USB, interfaz de ethernet, salida coaxial digital,  2 salidas de línea, controlador de pitch bend, controlador de modulación, 93 efectos, reverberación, memoria ROM 741, memoria flash.
Incluye: silla para teclado de 3 o 4 patas.</t>
  </si>
  <si>
    <t>BA 0055</t>
  </si>
  <si>
    <t>Teclado sintetizador de 88 teclas</t>
  </si>
  <si>
    <t>Sintetizador de 88 teclas, puerto USB para la conexión de memoria flash, interfaz de ethernet, memoria ROM 741 MB en forma de onda, memoria flash, 1353 voces de alta calidad, incluye silla para teclado de 3 o 4 patas.</t>
  </si>
  <si>
    <t>BA 0056</t>
  </si>
  <si>
    <t>Teclado de 88 teclas</t>
  </si>
  <si>
    <t>Teclado de 88 teclas, 16 procesadores de efecto, puerto USB/Midi
Incluye: silla para teclado de 3 o 4 patas.</t>
  </si>
  <si>
    <t>BA 0057</t>
  </si>
  <si>
    <t>Piano Digital 88 teclas</t>
  </si>
  <si>
    <t>88 teclas GH3X (Graded Hammer 3) con tacto de marfil, pantalla lcd, 3 pedales, USB a host, USB a dispositivo, MIDI, 2 altavoces de 30 W, 256 notas de polifonía, 36 voces, reverb, brillo, grabación de audio USB, memoria flash interna de 1,5 MB</t>
  </si>
  <si>
    <t>BA 0058</t>
  </si>
  <si>
    <t>Teclado contrapesado 88 teclas</t>
  </si>
  <si>
    <t>Piano digital, con teclado contrapesado de 88 teclas, al igual que un piano acústico convencional.</t>
  </si>
  <si>
    <t>BA 0059</t>
  </si>
  <si>
    <t>Piano Acústico Cuarto de Cola</t>
  </si>
  <si>
    <t>Piano acuático cuarto de cola de 88 teclas, touch profesional y hammer action profesional, incluye afinador para piano según solicitud de la agrupación y silla para teclado color negro</t>
  </si>
  <si>
    <t>BA 0060</t>
  </si>
  <si>
    <t>Piano acústico cuarto de cola de 88 teclas, con silent, touch profesional y hammer action profesional, incluye afinador para piano según solicitud de la agrupación y silla para teclado color negro</t>
  </si>
  <si>
    <t>BA 0061</t>
  </si>
  <si>
    <t>Piano Acústico Media Cola</t>
  </si>
  <si>
    <t>Piano acústico media cola de 88 teclas, touch profesional y hammer action profesional, incluye afinador para piano según solicitud de la agrupación y silla para teclado color negro</t>
  </si>
  <si>
    <t>BA 0062</t>
  </si>
  <si>
    <t>Piano acústico media cola de 88 teclas, con silent, touch profesional y hammer action profesional.
Incluye: afinador para piano según solicitud de la agrupación y silla para teclado color negro</t>
  </si>
  <si>
    <t>BA 0063</t>
  </si>
  <si>
    <t>Dummie de piano acústico con teclado de 88 teclas</t>
  </si>
  <si>
    <t>Dummie de piano acústico de 1/4 de cola color negro, con teclado de 88 teclas.
Incluye: silla para telado.</t>
  </si>
  <si>
    <t>BA 0064</t>
  </si>
  <si>
    <t>Stand Sencillo Teclado</t>
  </si>
  <si>
    <t>Stand sencillo en forma de X para teclado</t>
  </si>
  <si>
    <t>BA 0065</t>
  </si>
  <si>
    <t xml:space="preserve">Stand Doble Teclado </t>
  </si>
  <si>
    <t>Stand para 2 teclados.</t>
  </si>
  <si>
    <t>BA 0066</t>
  </si>
  <si>
    <t xml:space="preserve">Stand Triple Teclado </t>
  </si>
  <si>
    <t>Stand para 3 teclados.</t>
  </si>
  <si>
    <t>BA 0067</t>
  </si>
  <si>
    <t>BA 0068</t>
  </si>
  <si>
    <t>Set de Dj - Tornamesas</t>
  </si>
  <si>
    <t>1 Mixer PMC con crossfaders y fader óptico, conexión USB, MIDI.
2 Tornamesas para vinilo, calibradas con pitch, speed control y agujas para las tornamesas
2 Slipmats</t>
  </si>
  <si>
    <t>BA 0069</t>
  </si>
  <si>
    <t>Set de DJ- CD</t>
  </si>
  <si>
    <t>BA 0070</t>
  </si>
  <si>
    <t>Set de DJ- Mixer de 2 Chanels + 2</t>
  </si>
  <si>
    <t>Mezclador de canales 2 +2, con el Software Traktor Scratch incluido. Mezclador 2 + 2, controlador e interfaz
Robusto chasis de aluminio
Tarjeta de sonido de 24-Bit con salidas XLR
Salida Booth
Entrada de micrófono
Techonologia HID para integración con CDJs
Hub USB para conectar controles adicionales
Equilización por canal + filtro + fader
Sección de Máster para buscar archivos o acceder a Sync o Quantize
Macro FX: combina múltiples efectos Traktor en un solo control</t>
  </si>
  <si>
    <t>BA 0071</t>
  </si>
  <si>
    <t>Set de DJ- Mixer 4 Chanels</t>
  </si>
  <si>
    <t>Mixer de 4 Chanels, Crossfader, Control MIDI
Fader Magvel, Conexión Mic
XLR / XLR / Combo Jack TRS 1/4-pulgadas
TRS Jack 1/4 pulgadas</t>
  </si>
  <si>
    <t>BA 0072</t>
  </si>
  <si>
    <t>Set de DJ- Dennon</t>
  </si>
  <si>
    <t>Reproductor de CD/MP3, Key Adjust, Auto BPM Counter, MP3 Seamless Looping con B-Trim Edit, MP3 Hot Starts, MP3 File Search System, MP3 Frame Search, CUE Stutter y rangos más amplios de pitch de ± 24/50/100% para CDs de audio son solo algunos de las mejoras.</t>
  </si>
  <si>
    <t>BA 0073</t>
  </si>
  <si>
    <t>BA 0074</t>
  </si>
  <si>
    <t>Atril para cello</t>
  </si>
  <si>
    <t xml:space="preserve">Soporte para cello, sistema Auto Grip para sujetar el instrumento, apoyos en SFF para proteger el acabado de su instrumento, regulación de la altura fácil mediante "Grip".
Incorpora soporte para el arco. Altura: 920-1200 mm. Peso: 2.2 kg. Radio de la base: 450 mm. Carga: 15 kg.
Tamaño plegado: 680x190 mm (SOLO SE COBRA UNA VEZ POR EVENTO INDEPENDIENTE DEL NÚMERO DE DÍAS DE USO) </t>
  </si>
  <si>
    <t>BA 0075</t>
  </si>
  <si>
    <t>Atril para violín o viola</t>
  </si>
  <si>
    <t xml:space="preserve">Atril para Violin o viola color negro, material en aluminio. Sistema Auto Grip que mantiene el instrumento con seguridad. Soporte y gancho para el arco. Acolchado especial.
Se pliega para un fácil transporte. Altura: 445-680mm. Peso: 0.59 kg. Radio de la base: 250 mm.
Tamaño plegado: 455 x 85mm. (SOLO SE COBRA UNA VEZ POR EVENTO INDEPENDIENTE DEL NÚMERO DE DÍAS DE USO) </t>
  </si>
  <si>
    <t>BA 0076</t>
  </si>
  <si>
    <t>Atril para Saxo</t>
  </si>
  <si>
    <t xml:space="preserve">Soporte para saxo barítono con cuello plegable que sujeta al instrumento en forma segura sobre el stand.
Incluye ajustador de altura. Altura: 645-875mm. Peso: 2.1 kg.
Tamaño plegado: 500x175mm (SOLO SE COBRA UNA VEZ POR EVENTO INDEPENDIENTE DEL NÚMERO DE DÍAS DE USO) </t>
  </si>
  <si>
    <t>BA 0077</t>
  </si>
  <si>
    <t>Atril para Trombón</t>
  </si>
  <si>
    <t xml:space="preserve">Soporte para trombón, peso: 1.6 kg. Altura: 860 mm.
Tamaño plegado: 785 x 120 mm (SOLO SE COBRA UNA VEZ POR EVENTO INDEPENDIENTE DEL NÚMERO DE DÍAS DE USO) </t>
  </si>
  <si>
    <t>BA 0078</t>
  </si>
  <si>
    <t>Atril para Trompeta</t>
  </si>
  <si>
    <t>Cono en SFF para trompeta ajustable y desmontable.
Las patas móviles se adaptan a los soportes que haya a su alrededor. (SOLO SE COBRA UN DIA)</t>
  </si>
  <si>
    <t>BA 0081</t>
  </si>
  <si>
    <t>Atril para partituras</t>
  </si>
  <si>
    <t>Atriles negros con iluminación con luces para la lectura de partituras recargables.</t>
  </si>
  <si>
    <t>BA 0082</t>
  </si>
  <si>
    <t>Afinador</t>
  </si>
  <si>
    <t>Afinador para pianos acústicos</t>
  </si>
  <si>
    <t>10. Ejemplos costos fijos</t>
  </si>
  <si>
    <t>Costo fijo</t>
  </si>
  <si>
    <t>CF 0001</t>
  </si>
  <si>
    <t>Servicio de alimentación</t>
  </si>
  <si>
    <r>
      <t xml:space="preserve">Servicio de alimentación en restaurante
</t>
    </r>
    <r>
      <rPr>
        <b/>
        <sz val="11"/>
        <color theme="1"/>
        <rFont val="Calibri"/>
        <family val="2"/>
        <scheme val="minor"/>
      </rPr>
      <t>Condiciones:</t>
    </r>
    <r>
      <rPr>
        <sz val="11"/>
        <color theme="1"/>
        <rFont val="Calibri"/>
        <family val="2"/>
        <scheme val="minor"/>
      </rPr>
      <t xml:space="preserve"> se pagará según el valor de los precios del establecimiento comercial.</t>
    </r>
  </si>
  <si>
    <t>CF 0002</t>
  </si>
  <si>
    <t xml:space="preserve">Alojamiento (2) personas </t>
  </si>
  <si>
    <r>
      <t xml:space="preserve">Servicio en acomodación doble para dos (2 ) personas. 
</t>
    </r>
    <r>
      <rPr>
        <b/>
        <sz val="11"/>
        <color theme="1"/>
        <rFont val="Calibri"/>
        <family val="2"/>
        <scheme val="minor"/>
      </rPr>
      <t>Condiciones:</t>
    </r>
    <r>
      <rPr>
        <sz val="11"/>
        <color theme="1"/>
        <rFont val="Calibri"/>
        <family val="2"/>
        <scheme val="minor"/>
      </rPr>
      <t xml:space="preserve"> debe incluir desayuno.</t>
    </r>
  </si>
  <si>
    <t>CF 0003</t>
  </si>
  <si>
    <t>Alojamiento (1) persona</t>
  </si>
  <si>
    <r>
      <t xml:space="preserve">Servicio en acomodación sencilla  para una(1) persona.
</t>
    </r>
    <r>
      <rPr>
        <b/>
        <sz val="11"/>
        <color theme="1"/>
        <rFont val="Calibri"/>
        <family val="2"/>
        <scheme val="minor"/>
      </rPr>
      <t>Condiciones:</t>
    </r>
    <r>
      <rPr>
        <sz val="11"/>
        <color theme="1"/>
        <rFont val="Calibri"/>
        <family val="2"/>
        <scheme val="minor"/>
      </rPr>
      <t xml:space="preserve"> debe incluir desayuno.</t>
    </r>
  </si>
  <si>
    <t>CF 0004</t>
  </si>
  <si>
    <t>Alojamiento multiple</t>
  </si>
  <si>
    <r>
      <t xml:space="preserve">Servicio en acomodación multiple. 
</t>
    </r>
    <r>
      <rPr>
        <b/>
        <sz val="11"/>
        <color theme="1"/>
        <rFont val="Calibri"/>
        <family val="2"/>
        <scheme val="minor"/>
      </rPr>
      <t>Condiciones:</t>
    </r>
    <r>
      <rPr>
        <sz val="11"/>
        <color theme="1"/>
        <rFont val="Calibri"/>
        <family val="2"/>
        <scheme val="minor"/>
      </rPr>
      <t xml:space="preserve"> debe incluir desayuno.</t>
    </r>
  </si>
  <si>
    <t>CF 0005</t>
  </si>
  <si>
    <t>Alquiler de espacios</t>
  </si>
  <si>
    <r>
      <t xml:space="preserve">Pago de alquiler de espacios propicios para eventos
</t>
    </r>
    <r>
      <rPr>
        <b/>
        <sz val="11"/>
        <color theme="1"/>
        <rFont val="Calibri"/>
        <family val="2"/>
        <scheme val="minor"/>
      </rPr>
      <t xml:space="preserve">Condiciones: </t>
    </r>
    <r>
      <rPr>
        <sz val="11"/>
        <color theme="1"/>
        <rFont val="Calibri"/>
        <family val="2"/>
        <scheme val="minor"/>
      </rPr>
      <t>se cancelan según el valor comercial de los mismos.</t>
    </r>
  </si>
  <si>
    <t>CF 0006</t>
  </si>
  <si>
    <t>Tiquetes Trayectos nacionales</t>
  </si>
  <si>
    <r>
      <t xml:space="preserve">Se cancelan según trayectos
</t>
    </r>
    <r>
      <rPr>
        <b/>
        <sz val="11"/>
        <color theme="1"/>
        <rFont val="Calibri"/>
        <family val="2"/>
        <scheme val="minor"/>
      </rPr>
      <t xml:space="preserve">Condiciones: </t>
    </r>
    <r>
      <rPr>
        <sz val="11"/>
        <color theme="1"/>
        <rFont val="Calibri"/>
        <family val="2"/>
        <scheme val="minor"/>
      </rPr>
      <t>este ítem se cancelará según cotizaciones.</t>
    </r>
  </si>
  <si>
    <t>CF 0007</t>
  </si>
  <si>
    <t>Tiquetes Trayectos internacionales</t>
  </si>
  <si>
    <r>
      <t xml:space="preserve">Se cancelan según trayectos
</t>
    </r>
    <r>
      <rPr>
        <b/>
        <sz val="11"/>
        <color theme="1"/>
        <rFont val="Calibri"/>
        <family val="2"/>
        <scheme val="minor"/>
      </rPr>
      <t>Condiciones:</t>
    </r>
    <r>
      <rPr>
        <sz val="11"/>
        <color theme="1"/>
        <rFont val="Calibri"/>
        <family val="2"/>
        <scheme val="minor"/>
      </rPr>
      <t xml:space="preserve"> este ítem se cancelará según cotizaciones.</t>
    </r>
  </si>
  <si>
    <t>CF 0008</t>
  </si>
  <si>
    <t>Servicios profesionales</t>
  </si>
  <si>
    <r>
      <rPr>
        <b/>
        <sz val="11"/>
        <color theme="1"/>
        <rFont val="Calibri"/>
        <family val="2"/>
        <scheme val="minor"/>
      </rPr>
      <t>Servicios profesionales para:</t>
    </r>
    <r>
      <rPr>
        <sz val="11"/>
        <color theme="1"/>
        <rFont val="Calibri"/>
        <family val="2"/>
        <scheme val="minor"/>
      </rPr>
      <t xml:space="preserve"> jurados, directores artísticos, asistentes de dirección, asistentes de producción, talleristas, presentadores, conferencistas, curadores, fotógrafos, diseñadores.
</t>
    </r>
    <r>
      <rPr>
        <b/>
        <sz val="11"/>
        <color theme="1"/>
        <rFont val="Calibri"/>
        <family val="2"/>
        <scheme val="minor"/>
      </rPr>
      <t xml:space="preserve">Condiciones: </t>
    </r>
    <r>
      <rPr>
        <sz val="11"/>
        <color theme="1"/>
        <rFont val="Calibri"/>
        <family val="2"/>
        <scheme val="minor"/>
      </rPr>
      <t>según labor asignada.</t>
    </r>
  </si>
  <si>
    <t>CF 0009</t>
  </si>
  <si>
    <t>Planos y diseños</t>
  </si>
  <si>
    <t>CF 0010</t>
  </si>
  <si>
    <t>Transmisiones</t>
  </si>
  <si>
    <t>CF 0011</t>
  </si>
  <si>
    <t>Logísticos teatro</t>
  </si>
  <si>
    <r>
      <t xml:space="preserve">Con experiencia en el trabajo de acomodación en teatros.
</t>
    </r>
    <r>
      <rPr>
        <b/>
        <sz val="11"/>
        <color theme="1"/>
        <rFont val="Calibri"/>
        <family val="2"/>
        <scheme val="minor"/>
      </rPr>
      <t>Horario:</t>
    </r>
    <r>
      <rPr>
        <sz val="11"/>
        <color theme="1"/>
        <rFont val="Calibri"/>
        <family val="2"/>
        <scheme val="minor"/>
      </rPr>
      <t xml:space="preserve"> 4 horas diarias 
</t>
    </r>
    <r>
      <rPr>
        <b/>
        <sz val="11"/>
        <color theme="1"/>
        <rFont val="Calibri"/>
        <family val="2"/>
        <scheme val="minor"/>
      </rPr>
      <t>Labor a realizar:</t>
    </r>
    <r>
      <rPr>
        <sz val="11"/>
        <color theme="1"/>
        <rFont val="Calibri"/>
        <family val="2"/>
        <scheme val="minor"/>
      </rPr>
      <t xml:space="preserve"> según directrices de la dirección del teatro.</t>
    </r>
  </si>
  <si>
    <t>CF 0012</t>
  </si>
  <si>
    <t>Artistas</t>
  </si>
  <si>
    <r>
      <rPr>
        <b/>
        <sz val="11"/>
        <color theme="1"/>
        <rFont val="Calibri"/>
        <family val="2"/>
        <scheme val="minor"/>
      </rPr>
      <t>Pago honorarios por servicios artísticos:</t>
    </r>
    <r>
      <rPr>
        <sz val="11"/>
        <color theme="1"/>
        <rFont val="Calibri"/>
        <family val="2"/>
        <scheme val="minor"/>
      </rPr>
      <t xml:space="preserve"> según labor asignada por personal de la Secretaría a a artistas locales, nacionales e internacionales.</t>
    </r>
  </si>
  <si>
    <r>
      <t xml:space="preserve">Incluye: </t>
    </r>
    <r>
      <rPr>
        <sz val="11"/>
        <rFont val="Calibri"/>
        <family val="2"/>
        <scheme val="minor"/>
      </rPr>
      <t>Bowl con brócoli cocido, aguacate, tomate cherry, champiñones, espinaca fresca, tofu, vinagre balsámico y sésamo.</t>
    </r>
    <r>
      <rPr>
        <b/>
        <sz val="11"/>
        <rFont val="Calibri"/>
        <family val="2"/>
        <scheme val="minor"/>
      </rPr>
      <t xml:space="preserve">
Bebida: </t>
    </r>
    <r>
      <rPr>
        <sz val="11"/>
        <rFont val="Calibri"/>
        <family val="2"/>
        <scheme val="minor"/>
      </rPr>
      <t>Té verde de 100 ml. y jugo natural con fruta de temporada de 250 ml.</t>
    </r>
    <r>
      <rPr>
        <b/>
        <sz val="11"/>
        <rFont val="Calibri"/>
        <family val="2"/>
        <scheme val="minor"/>
      </rPr>
      <t xml:space="preserve">
Acompañamiento: </t>
    </r>
    <r>
      <rPr>
        <sz val="11"/>
        <rFont val="Calibri"/>
        <family val="2"/>
        <scheme val="minor"/>
      </rPr>
      <t>Porción de fruta de temporada 80 gr.</t>
    </r>
    <r>
      <rPr>
        <b/>
        <sz val="11"/>
        <rFont val="Calibri"/>
        <family val="2"/>
        <scheme val="minor"/>
      </rPr>
      <t xml:space="preserve">
Nota: </t>
    </r>
    <r>
      <rPr>
        <sz val="11"/>
        <rFont val="Calibri"/>
        <family val="2"/>
        <scheme val="minor"/>
      </rPr>
      <t>La secretaría encargada seleccionará las opciones de fruta tanto para la bebida como el postre.</t>
    </r>
    <r>
      <rPr>
        <b/>
        <sz val="11"/>
        <rFont val="Calibri"/>
        <family val="2"/>
        <scheme val="minor"/>
      </rPr>
      <t xml:space="preserve">
</t>
    </r>
    <r>
      <rPr>
        <sz val="11"/>
        <rFont val="Calibri"/>
        <family val="2"/>
        <scheme val="minor"/>
      </rPr>
      <t>Incluye menaje.</t>
    </r>
  </si>
  <si>
    <r>
      <t xml:space="preserve">Incluye: </t>
    </r>
    <r>
      <rPr>
        <sz val="11"/>
        <rFont val="Calibri"/>
        <family val="2"/>
        <scheme val="minor"/>
      </rPr>
      <t>Bowl con brócoli cocido, aguacate, tomate cherry, champiñones, espinaca fresca, tofu, vinagre balsámico y sésamo.</t>
    </r>
    <r>
      <rPr>
        <b/>
        <sz val="11"/>
        <rFont val="Calibri"/>
        <family val="2"/>
        <scheme val="minor"/>
      </rPr>
      <t xml:space="preserve">
Bebida: </t>
    </r>
    <r>
      <rPr>
        <sz val="11"/>
        <rFont val="Calibri"/>
        <family val="2"/>
        <scheme val="minor"/>
      </rPr>
      <t>Té verde de 100 ml. y jugo natural con fruta de temporada de 250 ml.</t>
    </r>
    <r>
      <rPr>
        <b/>
        <sz val="11"/>
        <rFont val="Calibri"/>
        <family val="2"/>
        <scheme val="minor"/>
      </rPr>
      <t xml:space="preserve">
Acompañamiento: </t>
    </r>
    <r>
      <rPr>
        <sz val="11"/>
        <rFont val="Calibri"/>
        <family val="2"/>
        <scheme val="minor"/>
      </rPr>
      <t xml:space="preserve">Porción de fruta de temporada 80gr.
</t>
    </r>
    <r>
      <rPr>
        <b/>
        <sz val="11"/>
        <rFont val="Calibri"/>
        <family val="2"/>
        <scheme val="minor"/>
      </rPr>
      <t xml:space="preserve">Empaque: </t>
    </r>
    <r>
      <rPr>
        <sz val="11"/>
        <rFont val="Calibri"/>
        <family val="2"/>
        <scheme val="minor"/>
      </rPr>
      <t>Ecológico biodegradable, no se permiten plásticos de un solo uso.</t>
    </r>
    <r>
      <rPr>
        <b/>
        <sz val="11"/>
        <rFont val="Calibri"/>
        <family val="2"/>
        <scheme val="minor"/>
      </rPr>
      <t xml:space="preserve">
Nota: </t>
    </r>
    <r>
      <rPr>
        <sz val="11"/>
        <rFont val="Calibri"/>
        <family val="2"/>
        <scheme val="minor"/>
      </rPr>
      <t>La secretaría encargada seleccionará las opciones de fruta tanto para la bebida como el postre.</t>
    </r>
  </si>
  <si>
    <r>
      <t xml:space="preserve">Incluye: </t>
    </r>
    <r>
      <rPr>
        <sz val="11"/>
        <rFont val="Calibri"/>
        <family val="2"/>
        <scheme val="minor"/>
      </rPr>
      <t>Hot cake de chócolo con mozzarella fresca con mantequilla.</t>
    </r>
    <r>
      <rPr>
        <b/>
        <sz val="11"/>
        <rFont val="Calibri"/>
        <family val="2"/>
        <scheme val="minor"/>
      </rPr>
      <t xml:space="preserve">
Bebida: </t>
    </r>
    <r>
      <rPr>
        <sz val="11"/>
        <rFont val="Calibri"/>
        <family val="2"/>
        <scheme val="minor"/>
      </rPr>
      <t>Café con leche, chocolate con leche, infusión de frutas de 100 ml. (se elige una de las 3 opciones) y jugo natural (Naranja, Batido verde, Frutos amarillos) de 250 ml.</t>
    </r>
    <r>
      <rPr>
        <b/>
        <sz val="11"/>
        <rFont val="Calibri"/>
        <family val="2"/>
        <scheme val="minor"/>
      </rPr>
      <t xml:space="preserve">
Postre: </t>
    </r>
    <r>
      <rPr>
        <sz val="11"/>
        <rFont val="Calibri"/>
        <family val="2"/>
        <scheme val="minor"/>
      </rPr>
      <t>Mix de frutas</t>
    </r>
    <r>
      <rPr>
        <b/>
        <sz val="11"/>
        <rFont val="Calibri"/>
        <family val="2"/>
        <scheme val="minor"/>
      </rPr>
      <t xml:space="preserve">.
</t>
    </r>
    <r>
      <rPr>
        <sz val="11"/>
        <rFont val="Calibri"/>
        <family val="2"/>
        <scheme val="minor"/>
      </rPr>
      <t>Incluye menaje.</t>
    </r>
  </si>
  <si>
    <r>
      <t xml:space="preserve">Incluye: </t>
    </r>
    <r>
      <rPr>
        <sz val="11"/>
        <rFont val="Calibri"/>
        <family val="2"/>
        <scheme val="minor"/>
      </rPr>
      <t>Hot cake de chócolo con mozzarella fresca con mantequilla.</t>
    </r>
    <r>
      <rPr>
        <b/>
        <sz val="11"/>
        <rFont val="Calibri"/>
        <family val="2"/>
        <scheme val="minor"/>
      </rPr>
      <t xml:space="preserve">
Bebida: </t>
    </r>
    <r>
      <rPr>
        <sz val="11"/>
        <rFont val="Calibri"/>
        <family val="2"/>
        <scheme val="minor"/>
      </rPr>
      <t>Café con leche, chocolate con leche, infusión de frutas de 100 ml. (se elige una de las 3 opciones) y jugo natural (Naranja, Batido verde, Frutos amarillos) de 250 ml.</t>
    </r>
    <r>
      <rPr>
        <b/>
        <sz val="11"/>
        <rFont val="Calibri"/>
        <family val="2"/>
        <scheme val="minor"/>
      </rPr>
      <t xml:space="preserve">
Postre: </t>
    </r>
    <r>
      <rPr>
        <sz val="11"/>
        <rFont val="Calibri"/>
        <family val="2"/>
        <scheme val="minor"/>
      </rPr>
      <t>Mix de frutas</t>
    </r>
    <r>
      <rPr>
        <b/>
        <sz val="11"/>
        <rFont val="Calibri"/>
        <family val="2"/>
        <scheme val="minor"/>
      </rPr>
      <t xml:space="preserve">.
Empaque: </t>
    </r>
    <r>
      <rPr>
        <sz val="11"/>
        <rFont val="Calibri"/>
        <family val="2"/>
        <scheme val="minor"/>
      </rPr>
      <t>Ecológico biodegradable, no se permiten plásticos de un solo uso.</t>
    </r>
  </si>
  <si>
    <r>
      <t xml:space="preserve">Incluye: </t>
    </r>
    <r>
      <rPr>
        <sz val="11"/>
        <rFont val="Calibri"/>
        <family val="2"/>
        <scheme val="minor"/>
      </rPr>
      <t>Croissant tradicional acompañado de huevos revueltos con parmesano y tocineta crocante con queso crema y mantequilla personal.</t>
    </r>
    <r>
      <rPr>
        <b/>
        <sz val="11"/>
        <rFont val="Calibri"/>
        <family val="2"/>
        <scheme val="minor"/>
      </rPr>
      <t xml:space="preserve">
Bebida: </t>
    </r>
    <r>
      <rPr>
        <sz val="11"/>
        <rFont val="Calibri"/>
        <family val="2"/>
        <scheme val="minor"/>
      </rPr>
      <t>Café, té o chocolate de 100 ml.(se elige una de las 3 opciones) y jugo de fruta natural de temporada de 250 ml.</t>
    </r>
    <r>
      <rPr>
        <b/>
        <sz val="11"/>
        <rFont val="Calibri"/>
        <family val="2"/>
        <scheme val="minor"/>
      </rPr>
      <t xml:space="preserve">
Postre: </t>
    </r>
    <r>
      <rPr>
        <sz val="11"/>
        <rFont val="Calibri"/>
        <family val="2"/>
        <scheme val="minor"/>
      </rPr>
      <t xml:space="preserve">Mezcla de 5 frutas de estación.
</t>
    </r>
    <r>
      <rPr>
        <b/>
        <sz val="11"/>
        <rFont val="Calibri"/>
        <family val="2"/>
        <scheme val="minor"/>
      </rPr>
      <t>Nota:</t>
    </r>
    <r>
      <rPr>
        <sz val="11"/>
        <rFont val="Calibri"/>
        <family val="2"/>
        <scheme val="minor"/>
      </rPr>
      <t xml:space="preserve"> La secretaría encargada seleccionará las opciones de fruta tanto para la bebida como el postre.</t>
    </r>
    <r>
      <rPr>
        <b/>
        <sz val="11"/>
        <rFont val="Calibri"/>
        <family val="2"/>
        <scheme val="minor"/>
      </rPr>
      <t xml:space="preserve">
</t>
    </r>
    <r>
      <rPr>
        <sz val="11"/>
        <rFont val="Calibri"/>
        <family val="2"/>
        <scheme val="minor"/>
      </rPr>
      <t>Incluye menaje.</t>
    </r>
  </si>
  <si>
    <r>
      <t xml:space="preserve">Incluye: </t>
    </r>
    <r>
      <rPr>
        <sz val="11"/>
        <rFont val="Calibri"/>
        <family val="2"/>
        <scheme val="minor"/>
      </rPr>
      <t>Croissant tradicional acompañado de huevos revueltos con parmesano y tocineta crocante con queso crema y mantequilla personal.</t>
    </r>
    <r>
      <rPr>
        <b/>
        <sz val="11"/>
        <rFont val="Calibri"/>
        <family val="2"/>
        <scheme val="minor"/>
      </rPr>
      <t xml:space="preserve">
Bebida: </t>
    </r>
    <r>
      <rPr>
        <sz val="11"/>
        <rFont val="Calibri"/>
        <family val="2"/>
        <scheme val="minor"/>
      </rPr>
      <t>Café, té o chocolate de 100 ml.(se elige una de las 3 opciones) y jugo de fruta natural de temporada de 250 ml.</t>
    </r>
    <r>
      <rPr>
        <b/>
        <sz val="11"/>
        <rFont val="Calibri"/>
        <family val="2"/>
        <scheme val="minor"/>
      </rPr>
      <t xml:space="preserve">
Postre: </t>
    </r>
    <r>
      <rPr>
        <sz val="11"/>
        <rFont val="Calibri"/>
        <family val="2"/>
        <scheme val="minor"/>
      </rPr>
      <t xml:space="preserve">Mezcla de 5 frutas de estación.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Nota:</t>
    </r>
    <r>
      <rPr>
        <sz val="11"/>
        <rFont val="Calibri"/>
        <family val="2"/>
        <scheme val="minor"/>
      </rPr>
      <t xml:space="preserve"> La secretaría encargada seleccionará las opciones de fruta tanto para la bebida como el postre.</t>
    </r>
    <r>
      <rPr>
        <b/>
        <sz val="11"/>
        <rFont val="Calibri"/>
        <family val="2"/>
        <scheme val="minor"/>
      </rPr>
      <t xml:space="preserve">
</t>
    </r>
  </si>
  <si>
    <r>
      <t xml:space="preserve">Incluye: </t>
    </r>
    <r>
      <rPr>
        <sz val="11"/>
        <rFont val="Calibri"/>
        <family val="2"/>
        <scheme val="minor"/>
      </rPr>
      <t>Omelette de vegetales de estación con porción de jamón de pavo y croissant integral de 100 gr. con aguacate.</t>
    </r>
    <r>
      <rPr>
        <b/>
        <sz val="11"/>
        <rFont val="Calibri"/>
        <family val="2"/>
        <scheme val="minor"/>
      </rPr>
      <t xml:space="preserve">
Bebida: </t>
    </r>
    <r>
      <rPr>
        <sz val="11"/>
        <rFont val="Calibri"/>
        <family val="2"/>
        <scheme val="minor"/>
      </rPr>
      <t>Café, té o chocolate de 100 ml. (se elige una de las 3 opciones) y jugo de fruta natural de temporada de 250 ml.</t>
    </r>
    <r>
      <rPr>
        <b/>
        <sz val="11"/>
        <rFont val="Calibri"/>
        <family val="2"/>
        <scheme val="minor"/>
      </rPr>
      <t xml:space="preserve">
Postre: </t>
    </r>
    <r>
      <rPr>
        <sz val="11"/>
        <rFont val="Calibri"/>
        <family val="2"/>
        <scheme val="minor"/>
      </rPr>
      <t>Fresas con shot de yogur natural cremoso y porción de granola de coco.</t>
    </r>
    <r>
      <rPr>
        <b/>
        <sz val="11"/>
        <rFont val="Calibri"/>
        <family val="2"/>
        <scheme val="minor"/>
      </rPr>
      <t xml:space="preserve">
</t>
    </r>
    <r>
      <rPr>
        <sz val="11"/>
        <rFont val="Calibri"/>
        <family val="2"/>
        <scheme val="minor"/>
      </rPr>
      <t>Incluye menaje.</t>
    </r>
  </si>
  <si>
    <r>
      <t xml:space="preserve">Incluye: </t>
    </r>
    <r>
      <rPr>
        <sz val="11"/>
        <rFont val="Calibri"/>
        <family val="2"/>
        <scheme val="minor"/>
      </rPr>
      <t>Calentado antioqueño de frijoles, arroz y hogao, con mini chorizos y huevo con arepa blanca y queso blanco.</t>
    </r>
    <r>
      <rPr>
        <b/>
        <sz val="11"/>
        <rFont val="Calibri"/>
        <family val="2"/>
        <scheme val="minor"/>
      </rPr>
      <t xml:space="preserve">
Bebida: </t>
    </r>
    <r>
      <rPr>
        <sz val="11"/>
        <rFont val="Calibri"/>
        <family val="2"/>
        <scheme val="minor"/>
      </rPr>
      <t>Café, té o chocolate de 100 ml. (se elige una de las 3 opciones) y jugo de fruta natural de temporada de 250 ml.</t>
    </r>
    <r>
      <rPr>
        <b/>
        <sz val="11"/>
        <rFont val="Calibri"/>
        <family val="2"/>
        <scheme val="minor"/>
      </rPr>
      <t xml:space="preserve">
Nota: </t>
    </r>
    <r>
      <rPr>
        <sz val="11"/>
        <rFont val="Calibri"/>
        <family val="2"/>
        <scheme val="minor"/>
      </rPr>
      <t>La secretaría encargada seleccionará las opciones de fruta.</t>
    </r>
    <r>
      <rPr>
        <b/>
        <sz val="11"/>
        <rFont val="Calibri"/>
        <family val="2"/>
        <scheme val="minor"/>
      </rPr>
      <t xml:space="preserve">
</t>
    </r>
    <r>
      <rPr>
        <sz val="11"/>
        <rFont val="Calibri"/>
        <family val="2"/>
        <scheme val="minor"/>
      </rPr>
      <t>Incluye menaje.</t>
    </r>
  </si>
  <si>
    <r>
      <t xml:space="preserve">Incluye: </t>
    </r>
    <r>
      <rPr>
        <sz val="11"/>
        <rFont val="Calibri"/>
        <family val="2"/>
        <scheme val="minor"/>
      </rPr>
      <t>Calentado antioqueño de frijoles, arroz y hogao, con mini chorizos y huevo con arepa blanca y queso blanco.</t>
    </r>
    <r>
      <rPr>
        <b/>
        <sz val="11"/>
        <rFont val="Calibri"/>
        <family val="2"/>
        <scheme val="minor"/>
      </rPr>
      <t xml:space="preserve">
Bebida: </t>
    </r>
    <r>
      <rPr>
        <sz val="11"/>
        <rFont val="Calibri"/>
        <family val="2"/>
        <scheme val="minor"/>
      </rPr>
      <t xml:space="preserve">Café, té o chocolate de 100 ml. (se elige una de las 3 opciones) y jugo de fruta natural de temporada de 250 ml.
</t>
    </r>
    <r>
      <rPr>
        <b/>
        <sz val="11"/>
        <rFont val="Calibri"/>
        <family val="2"/>
        <scheme val="minor"/>
      </rPr>
      <t>Empaque:</t>
    </r>
    <r>
      <rPr>
        <sz val="11"/>
        <rFont val="Calibri"/>
        <family val="2"/>
        <scheme val="minor"/>
      </rPr>
      <t xml:space="preserve"> Ecológico biodegradable, no se permiten plásticos de un solo uso.</t>
    </r>
    <r>
      <rPr>
        <b/>
        <sz val="11"/>
        <rFont val="Calibri"/>
        <family val="2"/>
        <scheme val="minor"/>
      </rPr>
      <t xml:space="preserve">
Nota: </t>
    </r>
    <r>
      <rPr>
        <sz val="11"/>
        <rFont val="Calibri"/>
        <family val="2"/>
        <scheme val="minor"/>
      </rPr>
      <t>La secretaría encargada seleccionará las opciones de fruta.</t>
    </r>
  </si>
  <si>
    <r>
      <rPr>
        <b/>
        <sz val="11"/>
        <rFont val="Calibri"/>
        <family val="2"/>
        <scheme val="minor"/>
      </rPr>
      <t>Proteína:</t>
    </r>
    <r>
      <rPr>
        <sz val="11"/>
        <rFont val="Calibri"/>
        <family val="2"/>
        <scheme val="minor"/>
      </rPr>
      <t xml:space="preserve"> Chicharrón 150 gr.
</t>
    </r>
    <r>
      <rPr>
        <b/>
        <sz val="11"/>
        <rFont val="Calibri"/>
        <family val="2"/>
        <scheme val="minor"/>
      </rPr>
      <t>Acompañamiento:</t>
    </r>
    <r>
      <rPr>
        <sz val="11"/>
        <rFont val="Calibri"/>
        <family val="2"/>
        <scheme val="minor"/>
      </rPr>
      <t xml:space="preserve"> Frijoles 200 gr., tajada madura 100 gr., arroz blanco 150 gr., ensalada criolla 100 gr.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cocada.
</t>
    </r>
    <r>
      <rPr>
        <b/>
        <sz val="11"/>
        <rFont val="Calibri"/>
        <family val="2"/>
        <scheme val="minor"/>
      </rPr>
      <t xml:space="preserve">Nota: </t>
    </r>
    <r>
      <rPr>
        <sz val="11"/>
        <rFont val="Calibri"/>
        <family val="2"/>
        <scheme val="minor"/>
      </rPr>
      <t>La secretaría encargada seleccionará las opciones de fruta.
Incluye menaje.</t>
    </r>
  </si>
  <si>
    <r>
      <rPr>
        <b/>
        <sz val="11"/>
        <rFont val="Calibri"/>
        <family val="2"/>
        <scheme val="minor"/>
      </rPr>
      <t>Proteína:</t>
    </r>
    <r>
      <rPr>
        <sz val="11"/>
        <rFont val="Calibri"/>
        <family val="2"/>
        <scheme val="minor"/>
      </rPr>
      <t xml:space="preserve"> Chicharrón 150 gr.
</t>
    </r>
    <r>
      <rPr>
        <b/>
        <sz val="11"/>
        <rFont val="Calibri"/>
        <family val="2"/>
        <scheme val="minor"/>
      </rPr>
      <t>Acompañamiento:</t>
    </r>
    <r>
      <rPr>
        <sz val="11"/>
        <rFont val="Calibri"/>
        <family val="2"/>
        <scheme val="minor"/>
      </rPr>
      <t xml:space="preserve"> Frijoles 200 gr., tajada madura 100 gr., arroz blanco 150 gr., ensalada criolla 100 gr.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cocada.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 xml:space="preserve">Nota: </t>
    </r>
    <r>
      <rPr>
        <sz val="11"/>
        <rFont val="Calibri"/>
        <family val="2"/>
        <scheme val="minor"/>
      </rPr>
      <t>La secretaría encargada seleccionará las opciones de fruta.</t>
    </r>
  </si>
  <si>
    <r>
      <rPr>
        <b/>
        <sz val="11"/>
        <rFont val="Calibri"/>
        <family val="2"/>
        <scheme val="minor"/>
      </rPr>
      <t>Proteína</t>
    </r>
    <r>
      <rPr>
        <sz val="11"/>
        <rFont val="Calibri"/>
        <family val="2"/>
        <scheme val="minor"/>
      </rPr>
      <t xml:space="preserve">:  Falafel 150gr. en salsa de yogurt vegano.
</t>
    </r>
    <r>
      <rPr>
        <b/>
        <sz val="11"/>
        <rFont val="Calibri"/>
        <family val="2"/>
        <scheme val="minor"/>
      </rPr>
      <t>Acompañamiento</t>
    </r>
    <r>
      <rPr>
        <sz val="11"/>
        <rFont val="Calibri"/>
        <family val="2"/>
        <scheme val="minor"/>
      </rPr>
      <t xml:space="preserve">: Arroz florentino 150 gr. Cremoso de garbanzo 100 gr., ensalada de lechugas, coliflor, uchuvas 100 gr.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Mousse de mango en leche vegana.
</t>
    </r>
    <r>
      <rPr>
        <b/>
        <sz val="11"/>
        <rFont val="Calibri"/>
        <family val="2"/>
        <scheme val="minor"/>
      </rPr>
      <t xml:space="preserve">Nota: </t>
    </r>
    <r>
      <rPr>
        <sz val="11"/>
        <rFont val="Calibri"/>
        <family val="2"/>
        <scheme val="minor"/>
      </rPr>
      <t>Utilizar solo grasas vegetales o hidrogenadas.
La secretaría encargada seleccionará las opciones de gruta.
Incluye menaje.</t>
    </r>
  </si>
  <si>
    <r>
      <rPr>
        <b/>
        <sz val="11"/>
        <rFont val="Calibri"/>
        <family val="2"/>
        <scheme val="minor"/>
      </rPr>
      <t>Proteína</t>
    </r>
    <r>
      <rPr>
        <sz val="11"/>
        <rFont val="Calibri"/>
        <family val="2"/>
        <scheme val="minor"/>
      </rPr>
      <t xml:space="preserve">:  Falafel 150gr. en salsa de yogurt vegano.
</t>
    </r>
    <r>
      <rPr>
        <b/>
        <sz val="11"/>
        <rFont val="Calibri"/>
        <family val="2"/>
        <scheme val="minor"/>
      </rPr>
      <t>Acompañamiento</t>
    </r>
    <r>
      <rPr>
        <sz val="11"/>
        <rFont val="Calibri"/>
        <family val="2"/>
        <scheme val="minor"/>
      </rPr>
      <t xml:space="preserve">: Arroz florentino 150 gr. Cremoso de garbanzo 100 gr., ensalada de lechugas, coliflor, uchuvas 100 gr.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Mousse de mango en leche vegana.
</t>
    </r>
    <r>
      <rPr>
        <b/>
        <sz val="11"/>
        <rFont val="Calibri"/>
        <family val="2"/>
        <scheme val="minor"/>
      </rPr>
      <t xml:space="preserve">Empaque: </t>
    </r>
    <r>
      <rPr>
        <sz val="11"/>
        <rFont val="Calibri"/>
        <family val="2"/>
        <scheme val="minor"/>
      </rPr>
      <t xml:space="preserve">ecológico biodegradable, no se permiten plásticos de un solo uso.
</t>
    </r>
    <r>
      <rPr>
        <b/>
        <sz val="11"/>
        <rFont val="Calibri"/>
        <family val="2"/>
        <scheme val="minor"/>
      </rPr>
      <t xml:space="preserve">Nota: </t>
    </r>
    <r>
      <rPr>
        <sz val="11"/>
        <rFont val="Calibri"/>
        <family val="2"/>
        <scheme val="minor"/>
      </rPr>
      <t>Utilizar solo grasas vegetales o hidrogenadas.
La secretaría encargada seleccionará las opciones de fruta.</t>
    </r>
  </si>
  <si>
    <r>
      <rPr>
        <b/>
        <sz val="11"/>
        <rFont val="Calibri"/>
        <family val="2"/>
        <scheme val="minor"/>
      </rPr>
      <t xml:space="preserve">
Proteína 150 gr.: </t>
    </r>
    <r>
      <rPr>
        <sz val="11"/>
        <rFont val="Calibri"/>
        <family val="2"/>
        <scheme val="minor"/>
      </rPr>
      <t>Paticas de chicharrón y rodajitas de chorizo.</t>
    </r>
    <r>
      <rPr>
        <b/>
        <sz val="11"/>
        <rFont val="Calibri"/>
        <family val="2"/>
        <scheme val="minor"/>
      </rPr>
      <t xml:space="preserve">
Acompañamiento</t>
    </r>
    <r>
      <rPr>
        <sz val="11"/>
        <rFont val="Calibri"/>
        <family val="2"/>
        <scheme val="minor"/>
      </rPr>
      <t xml:space="preserve">: Cazuelita de fríjoles 200 gr. al estilo de la Abuela, Cubitos de maduro y Viruta de papa, Pico de gallo con aguacate.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Brevas con arequipe.
</t>
    </r>
    <r>
      <rPr>
        <b/>
        <sz val="11"/>
        <rFont val="Calibri"/>
        <family val="2"/>
        <scheme val="minor"/>
      </rPr>
      <t xml:space="preserve">Nota: </t>
    </r>
    <r>
      <rPr>
        <sz val="11"/>
        <rFont val="Calibri"/>
        <family val="2"/>
        <scheme val="minor"/>
      </rPr>
      <t>La secretaría encargada seleccionará las opciones de fruta.
Incluye menaje.</t>
    </r>
  </si>
  <si>
    <r>
      <t xml:space="preserve">Lasaña de pollo napolitano 320 gr. con champiñones a base de tomates y orégano fresco. 
</t>
    </r>
    <r>
      <rPr>
        <b/>
        <sz val="11"/>
        <rFont val="Calibri"/>
        <family val="2"/>
        <scheme val="minor"/>
      </rPr>
      <t xml:space="preserve">Acompañamiento: </t>
    </r>
    <r>
      <rPr>
        <sz val="11"/>
        <rFont val="Calibri"/>
        <family val="2"/>
        <scheme val="minor"/>
      </rPr>
      <t xml:space="preserve">Hogazas de pan al horno con ajo 100 gr.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Tiramisú.
</t>
    </r>
    <r>
      <rPr>
        <b/>
        <sz val="11"/>
        <rFont val="Calibri"/>
        <family val="2"/>
        <scheme val="minor"/>
      </rPr>
      <t xml:space="preserve">Nota: </t>
    </r>
    <r>
      <rPr>
        <sz val="11"/>
        <rFont val="Calibri"/>
        <family val="2"/>
        <scheme val="minor"/>
      </rPr>
      <t>La secretaría encargada seleccionará las opciones de fruta.
Incluye menaje.</t>
    </r>
  </si>
  <si>
    <r>
      <rPr>
        <b/>
        <sz val="11"/>
        <rFont val="Calibri"/>
        <family val="2"/>
        <scheme val="minor"/>
      </rPr>
      <t>Proteína</t>
    </r>
    <r>
      <rPr>
        <sz val="11"/>
        <rFont val="Calibri"/>
        <family val="2"/>
        <scheme val="minor"/>
      </rPr>
      <t xml:space="preserve">: Pechuga de pollo 150 gr. al horno con especias de tomillo, romero, orégano, albahaca y laurel.
</t>
    </r>
    <r>
      <rPr>
        <b/>
        <sz val="11"/>
        <rFont val="Calibri"/>
        <family val="2"/>
        <scheme val="minor"/>
      </rPr>
      <t>Acompañamiento</t>
    </r>
    <r>
      <rPr>
        <sz val="11"/>
        <rFont val="Calibri"/>
        <family val="2"/>
        <scheme val="minor"/>
      </rPr>
      <t xml:space="preserve">: Vegetales 300 gr.: 
- Quinua blanca con ajo.
- Lentejas crocantes. 
- Tomates cherry.
- Aguacate.
- Mix de lechugas. 
- Pimentones escalfados.
</t>
    </r>
    <r>
      <rPr>
        <b/>
        <sz val="11"/>
        <rFont val="Calibri"/>
        <family val="2"/>
        <scheme val="minor"/>
      </rPr>
      <t>Bebida</t>
    </r>
    <r>
      <rPr>
        <sz val="11"/>
        <rFont val="Calibri"/>
        <family val="2"/>
        <scheme val="minor"/>
      </rPr>
      <t xml:space="preserve">: Jugo de fruta natural de temporada en vaso ecológico transparente de 12 oz con tapa plana con perforación, pitillo biodegradable (vaso y pitillo deben contener su respectiva ficha técnica).
</t>
    </r>
    <r>
      <rPr>
        <b/>
        <sz val="11"/>
        <rFont val="Calibri"/>
        <family val="2"/>
        <scheme val="minor"/>
      </rPr>
      <t>Postre</t>
    </r>
    <r>
      <rPr>
        <sz val="11"/>
        <rFont val="Calibri"/>
        <family val="2"/>
        <scheme val="minor"/>
      </rPr>
      <t xml:space="preserve">: fresas con crema baja en azúcar.
</t>
    </r>
    <r>
      <rPr>
        <b/>
        <sz val="11"/>
        <rFont val="Calibri"/>
        <family val="2"/>
        <scheme val="minor"/>
      </rPr>
      <t xml:space="preserve">Nota: </t>
    </r>
    <r>
      <rPr>
        <sz val="11"/>
        <rFont val="Calibri"/>
        <family val="2"/>
        <scheme val="minor"/>
      </rPr>
      <t>La secretaría encargada seleccionará las opciones de fruta.
Incluye menaje.</t>
    </r>
  </si>
  <si>
    <r>
      <t xml:space="preserve">• Sándwich pañoleta de jamón ahumado y jamón de pavo 120 gr con lechuga, pepino, mozzarella.
</t>
    </r>
    <r>
      <rPr>
        <b/>
        <sz val="11"/>
        <rFont val="Calibri"/>
        <family val="2"/>
        <scheme val="minor"/>
      </rPr>
      <t xml:space="preserve">Bebida: </t>
    </r>
    <r>
      <rPr>
        <sz val="11"/>
        <rFont val="Calibri"/>
        <family val="2"/>
        <scheme val="minor"/>
      </rPr>
      <t xml:space="preserve">Jugo de fruta natural de temporada con fruta de temporada en vaso ecológico transparente con tapa plana con perforación, de 12 oz con pitillo biodegradable (vaso y pitillo deben contener su respectiva ficha técnica).                                
</t>
    </r>
    <r>
      <rPr>
        <b/>
        <sz val="11"/>
        <rFont val="Calibri"/>
        <family val="2"/>
        <scheme val="minor"/>
      </rPr>
      <t xml:space="preserve">Nota: </t>
    </r>
    <r>
      <rPr>
        <sz val="11"/>
        <rFont val="Calibri"/>
        <family val="2"/>
        <scheme val="minor"/>
      </rPr>
      <t>La secretaría encargada seleccionará las opciones de fruta.
Incluye menaje.</t>
    </r>
  </si>
  <si>
    <r>
      <t xml:space="preserve">• Sándwich pañoleta de jamón ahumado y jamón de pavo 120 gr con lechuga, pepino, mozzarella.
</t>
    </r>
    <r>
      <rPr>
        <b/>
        <sz val="11"/>
        <rFont val="Calibri"/>
        <family val="2"/>
        <scheme val="minor"/>
      </rPr>
      <t xml:space="preserve">Bebida: </t>
    </r>
    <r>
      <rPr>
        <sz val="11"/>
        <rFont val="Calibri"/>
        <family val="2"/>
        <scheme val="minor"/>
      </rPr>
      <t xml:space="preserve">Jugo de fruta natural de temporada con fruta de temporada en vaso ecológico transparente con tapa plana con perforación, de 12 oz con pitillo biodegradable (vaso y pitillo deben contener su respectiva ficha técnica).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 xml:space="preserve">Nota: </t>
    </r>
    <r>
      <rPr>
        <sz val="11"/>
        <rFont val="Calibri"/>
        <family val="2"/>
        <scheme val="minor"/>
      </rPr>
      <t xml:space="preserve">La secretaría encargada seleccionará las opciones de fruta.       </t>
    </r>
  </si>
  <si>
    <t>Refrigerio
servido a la mesa</t>
  </si>
  <si>
    <r>
      <t xml:space="preserve">• Ensalada de frutas de 250 gr con salsa 3 leches y salsa de yogurt en empaque biodegradable (el empaque debe contener su respectiva ficha técnica).
</t>
    </r>
    <r>
      <rPr>
        <b/>
        <sz val="11"/>
        <rFont val="Calibri"/>
        <family val="2"/>
        <scheme val="minor"/>
      </rPr>
      <t xml:space="preserve">Acompañamiento: </t>
    </r>
    <r>
      <rPr>
        <sz val="11"/>
        <rFont val="Calibri"/>
        <family val="2"/>
        <scheme val="minor"/>
      </rPr>
      <t xml:space="preserve">Cuchara comestible.
</t>
    </r>
    <r>
      <rPr>
        <b/>
        <sz val="11"/>
        <rFont val="Calibri"/>
        <family val="2"/>
        <scheme val="minor"/>
      </rPr>
      <t xml:space="preserve">NOTA: </t>
    </r>
    <r>
      <rPr>
        <sz val="11"/>
        <rFont val="Calibri"/>
        <family val="2"/>
        <scheme val="minor"/>
      </rPr>
      <t xml:space="preserve">La salsas de cada uno de los refrigerios  va por separado, para que el invitado la agregue a su gusto.
</t>
    </r>
    <r>
      <rPr>
        <b/>
        <sz val="11"/>
        <rFont val="Calibri"/>
        <family val="2"/>
        <scheme val="minor"/>
      </rPr>
      <t xml:space="preserve">Observaciones: </t>
    </r>
    <r>
      <rPr>
        <sz val="11"/>
        <rFont val="Calibri"/>
        <family val="2"/>
        <scheme val="minor"/>
      </rPr>
      <t>La secretaría encargada seleccionará las opciones de frutas.
Incluye menaje.</t>
    </r>
  </si>
  <si>
    <r>
      <t xml:space="preserve">• Ensalada de frutas de 250 gr con salsa 3 leches y salsa de yogurt en empaque biodegradable (el empaque debe contener su respectiva ficha técnica).
</t>
    </r>
    <r>
      <rPr>
        <b/>
        <sz val="11"/>
        <rFont val="Calibri"/>
        <family val="2"/>
        <scheme val="minor"/>
      </rPr>
      <t xml:space="preserve">Acompañamiento: </t>
    </r>
    <r>
      <rPr>
        <sz val="11"/>
        <rFont val="Calibri"/>
        <family val="2"/>
        <scheme val="minor"/>
      </rPr>
      <t xml:space="preserve">Cuchara comestible.
</t>
    </r>
    <r>
      <rPr>
        <b/>
        <sz val="11"/>
        <rFont val="Calibri"/>
        <family val="2"/>
        <scheme val="minor"/>
      </rPr>
      <t xml:space="preserve">NOTA: </t>
    </r>
    <r>
      <rPr>
        <sz val="11"/>
        <rFont val="Calibri"/>
        <family val="2"/>
        <scheme val="minor"/>
      </rPr>
      <t xml:space="preserve">La salsas de cada uno de los refrigerios  va por separado, para que el invitado la agregue a su gusto.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 xml:space="preserve">Observaciones: </t>
    </r>
    <r>
      <rPr>
        <sz val="11"/>
        <rFont val="Calibri"/>
        <family val="2"/>
        <scheme val="minor"/>
      </rPr>
      <t>La secretaría encargada seleccionará las opciones de frutas.</t>
    </r>
  </si>
  <si>
    <t>Refrigerio
VEGANO
servido a la mesa</t>
  </si>
  <si>
    <r>
      <rPr>
        <b/>
        <sz val="11"/>
        <rFont val="Calibri"/>
        <family val="2"/>
        <scheme val="minor"/>
      </rPr>
      <t xml:space="preserve">Proteína: </t>
    </r>
    <r>
      <rPr>
        <sz val="11"/>
        <rFont val="Calibri"/>
        <family val="2"/>
        <scheme val="minor"/>
      </rPr>
      <t xml:space="preserve">Croqueticas de lentejas horneadas con guacamole 150 gr.
</t>
    </r>
    <r>
      <rPr>
        <b/>
        <sz val="11"/>
        <rFont val="Calibri"/>
        <family val="2"/>
        <scheme val="minor"/>
      </rPr>
      <t xml:space="preserve">Acompañamiento: </t>
    </r>
    <r>
      <rPr>
        <sz val="11"/>
        <rFont val="Calibri"/>
        <family val="2"/>
        <scheme val="minor"/>
      </rPr>
      <t xml:space="preserve">platanitos chips 25 gr.
</t>
    </r>
    <r>
      <rPr>
        <b/>
        <sz val="11"/>
        <rFont val="Calibri"/>
        <family val="2"/>
        <scheme val="minor"/>
      </rPr>
      <t xml:space="preserve">Bebida: </t>
    </r>
    <r>
      <rPr>
        <sz val="11"/>
        <rFont val="Calibri"/>
        <family val="2"/>
        <scheme val="minor"/>
      </rPr>
      <t xml:space="preserve">Jugo de fruta natural de temporada en vaso ecológico transparente con tapa plana con perforación, de 12 oz con pitillo biodegradable (vaso y pitillo deben contener su respectiva ficha técnica).
</t>
    </r>
    <r>
      <rPr>
        <b/>
        <sz val="11"/>
        <rFont val="Calibri"/>
        <family val="2"/>
        <scheme val="minor"/>
      </rPr>
      <t xml:space="preserve">Observaciones: </t>
    </r>
    <r>
      <rPr>
        <sz val="11"/>
        <rFont val="Calibri"/>
        <family val="2"/>
        <scheme val="minor"/>
      </rPr>
      <t>La secretaría encargada seleccionará las opciones de fruta.
Incluye menaje.</t>
    </r>
  </si>
  <si>
    <t>Refrigerio
VEGANO
Empacado</t>
  </si>
  <si>
    <r>
      <rPr>
        <b/>
        <sz val="11"/>
        <rFont val="Calibri"/>
        <family val="2"/>
        <scheme val="minor"/>
      </rPr>
      <t xml:space="preserve">Proteína: </t>
    </r>
    <r>
      <rPr>
        <sz val="11"/>
        <rFont val="Calibri"/>
        <family val="2"/>
        <scheme val="minor"/>
      </rPr>
      <t xml:space="preserve">Croqueticas de lentejas horneadas con guacamole 150 gr.
</t>
    </r>
    <r>
      <rPr>
        <b/>
        <sz val="11"/>
        <rFont val="Calibri"/>
        <family val="2"/>
        <scheme val="minor"/>
      </rPr>
      <t xml:space="preserve">Acompañamiento: </t>
    </r>
    <r>
      <rPr>
        <sz val="11"/>
        <rFont val="Calibri"/>
        <family val="2"/>
        <scheme val="minor"/>
      </rPr>
      <t xml:space="preserve">platanitos chips 25 gr.
</t>
    </r>
    <r>
      <rPr>
        <b/>
        <sz val="11"/>
        <rFont val="Calibri"/>
        <family val="2"/>
        <scheme val="minor"/>
      </rPr>
      <t xml:space="preserve">Bebida: </t>
    </r>
    <r>
      <rPr>
        <sz val="11"/>
        <rFont val="Calibri"/>
        <family val="2"/>
        <scheme val="minor"/>
      </rPr>
      <t xml:space="preserve">Jugo de fruta natural de temporada en vaso ecológico transparente con tapa plana con perforación, de 12 oz con pitillo biodegradable (vaso y pitillo deben contener su respectiva ficha técnica).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 xml:space="preserve">Observaciones: </t>
    </r>
    <r>
      <rPr>
        <sz val="11"/>
        <rFont val="Calibri"/>
        <family val="2"/>
        <scheme val="minor"/>
      </rPr>
      <t>La secretaría encargada seleccionará las opciones de fruta.</t>
    </r>
  </si>
  <si>
    <t>Pasabocas de Sal
servido a la mesa</t>
  </si>
  <si>
    <t>Pasabocas de Sal 
Pasabocas Típicos
servido a la mesa</t>
  </si>
  <si>
    <t>Pasabocas de dulce
servido a la mesa</t>
  </si>
  <si>
    <t>Picada antioqueña
servido a la mesa</t>
  </si>
  <si>
    <r>
      <t xml:space="preserve">Picada Antioqueña
Porción de picada personal de 350gr.
</t>
    </r>
    <r>
      <rPr>
        <b/>
        <sz val="11"/>
        <rFont val="Calibri"/>
        <family val="2"/>
        <scheme val="minor"/>
      </rPr>
      <t xml:space="preserve">Proteína: </t>
    </r>
    <r>
      <rPr>
        <sz val="11"/>
        <rFont val="Calibri"/>
        <family val="2"/>
        <scheme val="minor"/>
      </rPr>
      <t xml:space="preserve">200gr. 
(morcilla , chorizo, chicharrón, carne de res o cerdo picada)
</t>
    </r>
    <r>
      <rPr>
        <b/>
        <sz val="11"/>
        <rFont val="Calibri"/>
        <family val="2"/>
        <scheme val="minor"/>
      </rPr>
      <t>Carbohidrato:</t>
    </r>
    <r>
      <rPr>
        <sz val="11"/>
        <rFont val="Calibri"/>
        <family val="2"/>
        <scheme val="minor"/>
      </rPr>
      <t xml:space="preserve"> 150 gr.
(papa y arepa)
</t>
    </r>
    <r>
      <rPr>
        <b/>
        <sz val="11"/>
        <rFont val="Calibri"/>
        <family val="2"/>
        <scheme val="minor"/>
      </rPr>
      <t>Bebida:</t>
    </r>
    <r>
      <rPr>
        <sz val="11"/>
        <rFont val="Calibri"/>
        <family val="2"/>
        <scheme val="minor"/>
      </rPr>
      <t xml:space="preserve"> jugo de fruta en vaso ecológico transparente de 12 onzas con tapa plana con perforación
</t>
    </r>
    <r>
      <rPr>
        <b/>
        <sz val="11"/>
        <rFont val="Calibri"/>
        <family val="2"/>
        <scheme val="minor"/>
      </rPr>
      <t xml:space="preserve">Presentación: </t>
    </r>
    <r>
      <rPr>
        <sz val="11"/>
        <rFont val="Calibri"/>
        <family val="2"/>
        <scheme val="minor"/>
      </rPr>
      <t xml:space="preserve">especiales para cóctel.
</t>
    </r>
    <r>
      <rPr>
        <b/>
        <sz val="11"/>
        <rFont val="Calibri"/>
        <family val="2"/>
        <scheme val="minor"/>
      </rPr>
      <t>Empacado</t>
    </r>
    <r>
      <rPr>
        <sz val="11"/>
        <rFont val="Calibri"/>
        <family val="2"/>
        <scheme val="minor"/>
      </rPr>
      <t xml:space="preserve"> en caja ecológica biodegradable.
</t>
    </r>
    <r>
      <rPr>
        <b/>
        <sz val="11"/>
        <rFont val="Calibri"/>
        <family val="2"/>
        <scheme val="minor"/>
      </rPr>
      <t xml:space="preserve">Incluye: </t>
    </r>
    <r>
      <rPr>
        <sz val="11"/>
        <rFont val="Calibri"/>
        <family val="2"/>
        <scheme val="minor"/>
      </rPr>
      <t>mantel para mesa, ancho 140 cm, largo 230 cm.
Una bandeja para repartir.</t>
    </r>
  </si>
  <si>
    <r>
      <t xml:space="preserve">Picada Antioqueña
Porción de picada personal de 350gr.
</t>
    </r>
    <r>
      <rPr>
        <b/>
        <sz val="11"/>
        <rFont val="Calibri"/>
        <family val="2"/>
        <scheme val="minor"/>
      </rPr>
      <t xml:space="preserve">Proteína: </t>
    </r>
    <r>
      <rPr>
        <sz val="11"/>
        <rFont val="Calibri"/>
        <family val="2"/>
        <scheme val="minor"/>
      </rPr>
      <t xml:space="preserve">200gr. 
(morcilla , chorizo, chicharrón, carne de res o cerdo picada)
</t>
    </r>
    <r>
      <rPr>
        <b/>
        <sz val="11"/>
        <rFont val="Calibri"/>
        <family val="2"/>
        <scheme val="minor"/>
      </rPr>
      <t>Carbohidrato:</t>
    </r>
    <r>
      <rPr>
        <sz val="11"/>
        <rFont val="Calibri"/>
        <family val="2"/>
        <scheme val="minor"/>
      </rPr>
      <t xml:space="preserve"> 150 gr.
(papa y arepa)
</t>
    </r>
    <r>
      <rPr>
        <b/>
        <sz val="11"/>
        <rFont val="Calibri"/>
        <family val="2"/>
        <scheme val="minor"/>
      </rPr>
      <t>Bebida:</t>
    </r>
    <r>
      <rPr>
        <sz val="11"/>
        <rFont val="Calibri"/>
        <family val="2"/>
        <scheme val="minor"/>
      </rPr>
      <t xml:space="preserve"> jugo de fruta en vaso ecológico transparente de 12 onzas con tapa plana con perforación
</t>
    </r>
    <r>
      <rPr>
        <b/>
        <sz val="11"/>
        <rFont val="Calibri"/>
        <family val="2"/>
        <scheme val="minor"/>
      </rPr>
      <t xml:space="preserve">Presentación: </t>
    </r>
    <r>
      <rPr>
        <sz val="11"/>
        <rFont val="Calibri"/>
        <family val="2"/>
        <scheme val="minor"/>
      </rPr>
      <t xml:space="preserve">especiales para cóctel.
</t>
    </r>
    <r>
      <rPr>
        <b/>
        <sz val="11"/>
        <rFont val="Calibri"/>
        <family val="2"/>
        <scheme val="minor"/>
      </rPr>
      <t>Empacado</t>
    </r>
    <r>
      <rPr>
        <sz val="11"/>
        <rFont val="Calibri"/>
        <family val="2"/>
        <scheme val="minor"/>
      </rPr>
      <t xml:space="preserve"> en caja ecológica biodegradable
</t>
    </r>
    <r>
      <rPr>
        <b/>
        <sz val="11"/>
        <rFont val="Calibri"/>
        <family val="2"/>
        <scheme val="minor"/>
      </rPr>
      <t xml:space="preserve">Incluye: </t>
    </r>
    <r>
      <rPr>
        <sz val="11"/>
        <rFont val="Calibri"/>
        <family val="2"/>
        <scheme val="minor"/>
      </rPr>
      <t>mantel para mesa, ancho 140 cm, largo 230 cm.
Una bandeja para repartir.</t>
    </r>
  </si>
  <si>
    <r>
      <t xml:space="preserve">Picada de Frutas
Porción picada de frutas personal 150gr.
</t>
    </r>
    <r>
      <rPr>
        <b/>
        <sz val="11"/>
        <rFont val="Calibri"/>
        <family val="2"/>
        <scheme val="minor"/>
      </rPr>
      <t xml:space="preserve">Contiene: </t>
    </r>
    <r>
      <rPr>
        <sz val="11"/>
        <rFont val="Calibri"/>
        <family val="2"/>
        <scheme val="minor"/>
      </rPr>
      <t xml:space="preserve">
Piña, mango, papaya, fresas, sandía, manzana, banano.
</t>
    </r>
    <r>
      <rPr>
        <b/>
        <sz val="11"/>
        <rFont val="Calibri"/>
        <family val="2"/>
        <scheme val="minor"/>
      </rPr>
      <t>Condiciones:</t>
    </r>
    <r>
      <rPr>
        <sz val="11"/>
        <rFont val="Calibri"/>
        <family val="2"/>
        <scheme val="minor"/>
      </rPr>
      <t xml:space="preserve"> debe venir las frutas picadas y en condiciones optimas durante el evento.
</t>
    </r>
    <r>
      <rPr>
        <b/>
        <sz val="11"/>
        <rFont val="Calibri"/>
        <family val="2"/>
        <scheme val="minor"/>
      </rPr>
      <t>Presentación:</t>
    </r>
    <r>
      <rPr>
        <sz val="11"/>
        <rFont val="Calibri"/>
        <family val="2"/>
        <scheme val="minor"/>
      </rPr>
      <t xml:space="preserve"> vaso ecológico biodegradable de 12 onzas con tapa plana con perforación
</t>
    </r>
    <r>
      <rPr>
        <b/>
        <sz val="11"/>
        <rFont val="Calibri"/>
        <family val="2"/>
        <scheme val="minor"/>
      </rPr>
      <t>Incluye:</t>
    </r>
    <r>
      <rPr>
        <sz val="11"/>
        <rFont val="Calibri"/>
        <family val="2"/>
        <scheme val="minor"/>
      </rPr>
      <t xml:space="preserve"> mantel para mesa, ancho 140 cm, largo 230 cm.
Una bandeja para repartir.</t>
    </r>
  </si>
  <si>
    <t>Picada de frutas
servido a la mesa</t>
  </si>
  <si>
    <r>
      <t xml:space="preserve">Picada de Frutas
Porción picada de frutas personal 150gr.
</t>
    </r>
    <r>
      <rPr>
        <b/>
        <sz val="11"/>
        <rFont val="Calibri"/>
        <family val="2"/>
        <scheme val="minor"/>
      </rPr>
      <t xml:space="preserve">Contiene: </t>
    </r>
    <r>
      <rPr>
        <sz val="11"/>
        <rFont val="Calibri"/>
        <family val="2"/>
        <scheme val="minor"/>
      </rPr>
      <t xml:space="preserve">
Piña, mango, papaya, fresas, sandía, manzana, banano.
</t>
    </r>
    <r>
      <rPr>
        <b/>
        <sz val="11"/>
        <rFont val="Calibri"/>
        <family val="2"/>
        <scheme val="minor"/>
      </rPr>
      <t>Condiciones:</t>
    </r>
    <r>
      <rPr>
        <sz val="11"/>
        <rFont val="Calibri"/>
        <family val="2"/>
        <scheme val="minor"/>
      </rPr>
      <t xml:space="preserve"> debe venir las frutas picadas y en condiciones optimas durante el evento.
</t>
    </r>
    <r>
      <rPr>
        <b/>
        <sz val="11"/>
        <rFont val="Calibri"/>
        <family val="2"/>
        <scheme val="minor"/>
      </rPr>
      <t>Presentación:</t>
    </r>
    <r>
      <rPr>
        <sz val="11"/>
        <rFont val="Calibri"/>
        <family val="2"/>
        <scheme val="minor"/>
      </rPr>
      <t xml:space="preserve"> vaso ecológico  de 12 onzas con tapa con perforación
</t>
    </r>
    <r>
      <rPr>
        <b/>
        <sz val="11"/>
        <rFont val="Calibri"/>
        <family val="2"/>
        <scheme val="minor"/>
      </rPr>
      <t>Incluye:</t>
    </r>
    <r>
      <rPr>
        <sz val="11"/>
        <rFont val="Calibri"/>
        <family val="2"/>
        <scheme val="minor"/>
      </rPr>
      <t xml:space="preserve"> mantel para mesa, ancho 140 cm, largo 230 cm.
Una bandeja para repartir.</t>
    </r>
  </si>
  <si>
    <t>Pasabocas empanaditas
servido a la mesa</t>
  </si>
  <si>
    <t>Patacones con hogao
servido a la mesa</t>
  </si>
  <si>
    <r>
      <t xml:space="preserve">Jugo de fruta natural de temporada en vaso ecológico biodegradable con tapa plana con perforación
</t>
    </r>
    <r>
      <rPr>
        <b/>
        <sz val="11"/>
        <rFont val="Calibri"/>
        <family val="2"/>
        <scheme val="minor"/>
      </rPr>
      <t>Tamaño:</t>
    </r>
    <r>
      <rPr>
        <sz val="11"/>
        <rFont val="Calibri"/>
        <family val="2"/>
        <scheme val="minor"/>
      </rPr>
      <t xml:space="preserve"> 12 onzas con pitillo biodegradable.</t>
    </r>
  </si>
  <si>
    <r>
      <t xml:space="preserve">Jugo de fruta natural de temporada en vaso ecológico biodegradable con tapa plana con perforación
</t>
    </r>
    <r>
      <rPr>
        <b/>
        <sz val="11"/>
        <rFont val="Calibri"/>
        <family val="2"/>
        <scheme val="minor"/>
      </rPr>
      <t>Tamaño:</t>
    </r>
    <r>
      <rPr>
        <sz val="11"/>
        <rFont val="Calibri"/>
        <family val="2"/>
        <scheme val="minor"/>
      </rPr>
      <t xml:space="preserve"> 16 onzas con pitillo biodegradable.</t>
    </r>
  </si>
  <si>
    <t>Jugo en botella de vidrio</t>
  </si>
  <si>
    <t>Jugo de fruta natural de temporada en botella de vidrio de 250 ml.</t>
  </si>
  <si>
    <t>Servicio de Transporte Camión turbo por hora</t>
  </si>
  <si>
    <t>Servicio de Transporte Camión turbo al Aeropuerto José María Córdova</t>
  </si>
  <si>
    <t>Servicio de Transporte Camión en estacas con carpa por hora</t>
  </si>
  <si>
    <r>
      <rPr>
        <b/>
        <sz val="11"/>
        <rFont val="Calibri"/>
        <family val="2"/>
        <scheme val="minor"/>
      </rPr>
      <t>Camión:</t>
    </r>
    <r>
      <rPr>
        <sz val="11"/>
        <rFont val="Calibri"/>
        <family val="2"/>
        <scheme val="minor"/>
      </rPr>
      <t xml:space="preserve"> camion-Turbo en estacas con carpa capacidad de carga de 6-7  toneladas con un pasajero
</t>
    </r>
    <r>
      <rPr>
        <b/>
        <sz val="11"/>
        <rFont val="Calibri"/>
        <family val="2"/>
        <scheme val="minor"/>
      </rPr>
      <t xml:space="preserve">Trayecto: </t>
    </r>
    <r>
      <rPr>
        <sz val="11"/>
        <rFont val="Calibri"/>
        <family val="2"/>
        <scheme val="minor"/>
      </rPr>
      <t>Por hora</t>
    </r>
  </si>
  <si>
    <t>Servicio de Transporte Camión  en estacas con carpa al Aeropuerto José María Córdova</t>
  </si>
  <si>
    <r>
      <rPr>
        <b/>
        <sz val="11"/>
        <rFont val="Calibri"/>
        <family val="2"/>
        <scheme val="minor"/>
      </rPr>
      <t>Camión:</t>
    </r>
    <r>
      <rPr>
        <sz val="11"/>
        <rFont val="Calibri"/>
        <family val="2"/>
        <scheme val="minor"/>
      </rPr>
      <t xml:space="preserve"> camion-Turbo en estacas con carpa capacidad de carga de 6-7  toneladas
</t>
    </r>
    <r>
      <rPr>
        <b/>
        <sz val="11"/>
        <rFont val="Calibri"/>
        <family val="2"/>
        <scheme val="minor"/>
      </rPr>
      <t xml:space="preserve">Trayecto: </t>
    </r>
    <r>
      <rPr>
        <sz val="11"/>
        <rFont val="Calibri"/>
        <family val="2"/>
        <scheme val="minor"/>
      </rPr>
      <t>Aeropuerto José María Córdova
Ida y Regreso</t>
    </r>
  </si>
  <si>
    <t>Servicio de Transporte a corregimiento camión en estacas con carpa  recorrido ida y regreso</t>
  </si>
  <si>
    <r>
      <t xml:space="preserve">Recorrido ida y regreso en  camión-Turbo en estacas con carpa 
</t>
    </r>
    <r>
      <rPr>
        <b/>
        <sz val="11"/>
        <rFont val="Calibri"/>
        <family val="2"/>
        <scheme val="minor"/>
      </rPr>
      <t>capacidad</t>
    </r>
    <r>
      <rPr>
        <sz val="11"/>
        <rFont val="Calibri"/>
        <family val="2"/>
        <scheme val="minor"/>
      </rPr>
      <t xml:space="preserve"> de carga de 6-7  toneladas para recorridos con un pasajero
</t>
    </r>
    <r>
      <rPr>
        <b/>
        <sz val="11"/>
        <rFont val="Calibri"/>
        <family val="2"/>
        <scheme val="minor"/>
      </rPr>
      <t xml:space="preserve">Trayecto: </t>
    </r>
    <r>
      <rPr>
        <sz val="11"/>
        <rFont val="Calibri"/>
        <family val="2"/>
        <scheme val="minor"/>
      </rPr>
      <t>Santa Elena</t>
    </r>
  </si>
  <si>
    <r>
      <t xml:space="preserve">Recorrido ida y regreso en  camión-Turbo en estacas con carpa 
</t>
    </r>
    <r>
      <rPr>
        <b/>
        <sz val="11"/>
        <rFont val="Calibri"/>
        <family val="2"/>
        <scheme val="minor"/>
      </rPr>
      <t>capacidad</t>
    </r>
    <r>
      <rPr>
        <sz val="11"/>
        <rFont val="Calibri"/>
        <family val="2"/>
        <scheme val="minor"/>
      </rPr>
      <t xml:space="preserve"> de carga de 6-7  toneladas para recorridos con un pasajero
</t>
    </r>
    <r>
      <rPr>
        <b/>
        <sz val="11"/>
        <rFont val="Calibri"/>
        <family val="2"/>
        <scheme val="minor"/>
      </rPr>
      <t xml:space="preserve">Trayecto: </t>
    </r>
    <r>
      <rPr>
        <sz val="11"/>
        <rFont val="Calibri"/>
        <family val="2"/>
        <scheme val="minor"/>
      </rPr>
      <t>San Antonio de Prado</t>
    </r>
  </si>
  <si>
    <r>
      <t xml:space="preserve">Recorrido ida y regreso en  camión-Turbo en estacas con carpa 
</t>
    </r>
    <r>
      <rPr>
        <b/>
        <sz val="11"/>
        <rFont val="Calibri"/>
        <family val="2"/>
        <scheme val="minor"/>
      </rPr>
      <t>capacidad</t>
    </r>
    <r>
      <rPr>
        <sz val="11"/>
        <rFont val="Calibri"/>
        <family val="2"/>
        <scheme val="minor"/>
      </rPr>
      <t xml:space="preserve"> de carga de 6-7  toneladas para recorridos con un pasajero  
</t>
    </r>
    <r>
      <rPr>
        <b/>
        <sz val="11"/>
        <rFont val="Calibri"/>
        <family val="2"/>
        <scheme val="minor"/>
      </rPr>
      <t xml:space="preserve">Trayecto: </t>
    </r>
    <r>
      <rPr>
        <sz val="11"/>
        <rFont val="Calibri"/>
        <family val="2"/>
        <scheme val="minor"/>
      </rPr>
      <t>San Cristobal</t>
    </r>
  </si>
  <si>
    <r>
      <t xml:space="preserve">Recorrido ida y regreso en  camión-Turbo en estacas con carpa 
</t>
    </r>
    <r>
      <rPr>
        <b/>
        <sz val="11"/>
        <rFont val="Calibri"/>
        <family val="2"/>
        <scheme val="minor"/>
      </rPr>
      <t xml:space="preserve">capacidad </t>
    </r>
    <r>
      <rPr>
        <sz val="11"/>
        <rFont val="Calibri"/>
        <family val="2"/>
        <scheme val="minor"/>
      </rPr>
      <t xml:space="preserve">de carga de 6-7  toneladas para recorridos con un pasajeros  
</t>
    </r>
    <r>
      <rPr>
        <b/>
        <sz val="11"/>
        <rFont val="Calibri"/>
        <family val="2"/>
        <scheme val="minor"/>
      </rPr>
      <t xml:space="preserve">Trayecto: </t>
    </r>
    <r>
      <rPr>
        <sz val="11"/>
        <rFont val="Calibri"/>
        <family val="2"/>
        <scheme val="minor"/>
      </rPr>
      <t>San Sebastian de Palmitas</t>
    </r>
  </si>
  <si>
    <r>
      <t xml:space="preserve">Recorrido ida y regreso en  camión-Turbo en estacas con carpa 
</t>
    </r>
    <r>
      <rPr>
        <b/>
        <sz val="11"/>
        <rFont val="Calibri"/>
        <family val="2"/>
        <scheme val="minor"/>
      </rPr>
      <t>capacidad</t>
    </r>
    <r>
      <rPr>
        <sz val="11"/>
        <rFont val="Calibri"/>
        <family val="2"/>
        <scheme val="minor"/>
      </rPr>
      <t xml:space="preserve"> de carga de 6-7  toneladas para recorridos con un pasajero
</t>
    </r>
    <r>
      <rPr>
        <b/>
        <sz val="11"/>
        <rFont val="Calibri"/>
        <family val="2"/>
        <scheme val="minor"/>
      </rPr>
      <t xml:space="preserve">Trayecto: </t>
    </r>
    <r>
      <rPr>
        <sz val="11"/>
        <rFont val="Calibri"/>
        <family val="2"/>
        <scheme val="minor"/>
      </rPr>
      <t>Altavista</t>
    </r>
  </si>
  <si>
    <t xml:space="preserve">Lonna Banner blackout </t>
  </si>
  <si>
    <t>Metro cuadrado</t>
  </si>
  <si>
    <t xml:space="preserve">Vinilo adhesivo removible </t>
  </si>
  <si>
    <t>Sintra 3 mm + Impresión en adhesivo. (Tiro)</t>
  </si>
  <si>
    <t xml:space="preserve">Metro cuadrado </t>
  </si>
  <si>
    <t>Sintra 3 mm + impresión (tiro - retiro) en adhesivo</t>
  </si>
  <si>
    <t>Sintra 6 mm + Impresión en adhesivo  (Tiro)</t>
  </si>
  <si>
    <t>Sintra 6 mm + impresión (tiro  retiro) en adhesivo</t>
  </si>
  <si>
    <t xml:space="preserve">Sintra 9 mm + Impresión en adhesivo (Tiro) </t>
  </si>
  <si>
    <t xml:space="preserve">Sintra 9 mm + impresión (tiro  retiro) en adhesivo </t>
  </si>
  <si>
    <t xml:space="preserve">Sintra 15 mm + Impresión en adhesivo (Tiro) </t>
  </si>
  <si>
    <t xml:space="preserve">Sintra 15 mm + impresión (tiro  retiro) en adhesivo </t>
  </si>
  <si>
    <t>Pin de metal de alta calidad</t>
  </si>
  <si>
    <t>Impresión de certificado</t>
  </si>
  <si>
    <t>Impresión de certificados</t>
  </si>
  <si>
    <t>Impresión de pendón + porta pendón araña</t>
  </si>
  <si>
    <r>
      <t xml:space="preserve">Impresión en vinilo adhesivo removible,full color,laminado mate. 
</t>
    </r>
    <r>
      <rPr>
        <b/>
        <sz val="11"/>
        <rFont val="Calibri"/>
        <family val="2"/>
        <scheme val="minor"/>
      </rPr>
      <t>Condiciones:</t>
    </r>
    <r>
      <rPr>
        <sz val="11"/>
        <rFont val="Calibri"/>
        <family val="2"/>
        <scheme val="minor"/>
      </rPr>
      <t xml:space="preserve"> medidas y diseños exactas serán entregadas por el equipo creativo. </t>
    </r>
  </si>
  <si>
    <r>
      <t xml:space="preserve">Impresión en lona banner blackout 720 DPI
</t>
    </r>
    <r>
      <rPr>
        <b/>
        <sz val="11"/>
        <rFont val="Calibri"/>
        <family val="2"/>
        <scheme val="minor"/>
      </rPr>
      <t xml:space="preserve">Tintas: </t>
    </r>
    <r>
      <rPr>
        <sz val="11"/>
        <rFont val="Calibri"/>
        <family val="2"/>
        <scheme val="minor"/>
      </rPr>
      <t xml:space="preserve">full color para las diferentes piezas que conforman el vestido de los eventos, señalización y marcación
</t>
    </r>
    <r>
      <rPr>
        <b/>
        <sz val="11"/>
        <rFont val="Calibri"/>
        <family val="2"/>
        <scheme val="minor"/>
      </rPr>
      <t>Terminado</t>
    </r>
    <r>
      <rPr>
        <sz val="11"/>
        <rFont val="Calibri"/>
        <family val="2"/>
        <scheme val="minor"/>
      </rPr>
      <t xml:space="preserve">: con ojaletes metálico, termosellado cada 50cm y a 3cm del borde. 
</t>
    </r>
    <r>
      <rPr>
        <b/>
        <sz val="11"/>
        <rFont val="Calibri"/>
        <family val="2"/>
        <scheme val="minor"/>
      </rPr>
      <t xml:space="preserve">Condiciones: </t>
    </r>
    <r>
      <rPr>
        <sz val="11"/>
        <rFont val="Calibri"/>
        <family val="2"/>
        <scheme val="minor"/>
      </rPr>
      <t>medidas y diseños exactas serán entregadas por el equipo creativo.</t>
    </r>
  </si>
  <si>
    <r>
      <t xml:space="preserve">Metro cuadrado de sintra 3 mm, impresión tiro en adhesivo, laminado mate.
</t>
    </r>
    <r>
      <rPr>
        <b/>
        <sz val="11"/>
        <rFont val="Calibri"/>
        <family val="2"/>
        <scheme val="minor"/>
      </rPr>
      <t>Condiciones</t>
    </r>
    <r>
      <rPr>
        <sz val="11"/>
        <rFont val="Calibri"/>
        <family val="2"/>
        <scheme val="minor"/>
      </rPr>
      <t>: medidas y diseños exactas serán entregadas por el equipo creativo.</t>
    </r>
  </si>
  <si>
    <r>
      <t xml:space="preserve">Metro cuadrado de sintra 3 mm, impresión tiro en adhesivo, laminado mate.
</t>
    </r>
    <r>
      <rPr>
        <b/>
        <sz val="11"/>
        <rFont val="Calibri"/>
        <family val="2"/>
        <scheme val="minor"/>
      </rPr>
      <t>Condiciones:</t>
    </r>
    <r>
      <rPr>
        <sz val="11"/>
        <rFont val="Calibri"/>
        <family val="2"/>
        <scheme val="minor"/>
      </rPr>
      <t xml:space="preserve"> medidas y diseños exactas serán entregadas por el equipo creativo.</t>
    </r>
  </si>
  <si>
    <r>
      <t xml:space="preserve">Metro cuadrado de sintra 6 mm, impresión tiro en adhesivo, laminado mate.
</t>
    </r>
    <r>
      <rPr>
        <b/>
        <sz val="11"/>
        <rFont val="Calibri"/>
        <family val="2"/>
        <scheme val="minor"/>
      </rPr>
      <t>Condiciones</t>
    </r>
    <r>
      <rPr>
        <sz val="11"/>
        <rFont val="Calibri"/>
        <family val="2"/>
        <scheme val="minor"/>
      </rPr>
      <t>: medidas y diseños exactas serán entregadas por el equipo creativo.</t>
    </r>
  </si>
  <si>
    <r>
      <t xml:space="preserve">Metro cuadrado de sintra 6 mm, impresión tiro-retiro en adhesivo, laminado mate.
</t>
    </r>
    <r>
      <rPr>
        <b/>
        <sz val="11"/>
        <rFont val="Calibri"/>
        <family val="2"/>
        <scheme val="minor"/>
      </rPr>
      <t xml:space="preserve">Condiciones: </t>
    </r>
    <r>
      <rPr>
        <sz val="11"/>
        <rFont val="Calibri"/>
        <family val="2"/>
        <scheme val="minor"/>
      </rPr>
      <t>medidas y diseños exactas serán entregadas por el equipo creativo.</t>
    </r>
  </si>
  <si>
    <r>
      <t xml:space="preserve">Metro cuadrado de sintra 9 mm, impresión tiro en adhesivo, laminado mate.
</t>
    </r>
    <r>
      <rPr>
        <b/>
        <sz val="11"/>
        <rFont val="Calibri"/>
        <family val="2"/>
        <scheme val="minor"/>
      </rPr>
      <t>Condiciones:</t>
    </r>
    <r>
      <rPr>
        <sz val="11"/>
        <rFont val="Calibri"/>
        <family val="2"/>
        <scheme val="minor"/>
      </rPr>
      <t xml:space="preserve"> medidas y diseños exactas serán entregadas por el equipo creativo.</t>
    </r>
  </si>
  <si>
    <r>
      <t xml:space="preserve">Metro cuadrado de sintra 9 mm, impresión tiro-retiro) en adhesivo, laminado mate.
</t>
    </r>
    <r>
      <rPr>
        <b/>
        <sz val="11"/>
        <rFont val="Calibri"/>
        <family val="2"/>
        <scheme val="minor"/>
      </rPr>
      <t>Condiciones</t>
    </r>
    <r>
      <rPr>
        <sz val="11"/>
        <rFont val="Calibri"/>
        <family val="2"/>
        <scheme val="minor"/>
      </rPr>
      <t>: medidas y diseños exactas serán entregadas por el equipo creativo.</t>
    </r>
  </si>
  <si>
    <r>
      <t xml:space="preserve">Metro cuadrado de sintra  15 mm, impresión tiro en adhesivo, laminado mate.
</t>
    </r>
    <r>
      <rPr>
        <b/>
        <sz val="11"/>
        <rFont val="Calibri"/>
        <family val="2"/>
        <scheme val="minor"/>
      </rPr>
      <t xml:space="preserve">Condiciones: </t>
    </r>
    <r>
      <rPr>
        <sz val="11"/>
        <rFont val="Calibri"/>
        <family val="2"/>
        <scheme val="minor"/>
      </rPr>
      <t>medidas y diseños exactas serán entregadas por el equipo creativo.</t>
    </r>
  </si>
  <si>
    <r>
      <t xml:space="preserve">Metro cuadrado de sintra 15 mm, impresión tiro-retiro en adhesivo laminado mate.
</t>
    </r>
    <r>
      <rPr>
        <b/>
        <sz val="11"/>
        <rFont val="Calibri"/>
        <family val="2"/>
        <scheme val="minor"/>
      </rPr>
      <t>Condiciones:</t>
    </r>
    <r>
      <rPr>
        <sz val="11"/>
        <rFont val="Calibri"/>
        <family val="2"/>
        <scheme val="minor"/>
      </rPr>
      <t xml:space="preserve"> medidas y diseños exactas serán entregadas por el equipo creativo.</t>
    </r>
  </si>
  <si>
    <r>
      <t xml:space="preserve">Lona impresa full color.
</t>
    </r>
    <r>
      <rPr>
        <b/>
        <sz val="11"/>
        <rFont val="Calibri"/>
        <family val="2"/>
        <scheme val="minor"/>
      </rPr>
      <t>Tamaño:</t>
    </r>
    <r>
      <rPr>
        <sz val="11"/>
        <rFont val="Calibri"/>
        <family val="2"/>
        <scheme val="minor"/>
      </rPr>
      <t xml:space="preserve"> 90 cms de alto x 5 mts de ancho con 3 palos, uno en cada lateral y 3 distribuidos en el centro. 
</t>
    </r>
    <r>
      <rPr>
        <b/>
        <sz val="11"/>
        <rFont val="Calibri"/>
        <family val="2"/>
        <scheme val="minor"/>
      </rPr>
      <t>Incluye:</t>
    </r>
    <r>
      <rPr>
        <sz val="11"/>
        <rFont val="Calibri"/>
        <family val="2"/>
        <scheme val="minor"/>
      </rPr>
      <t xml:space="preserve"> instalación y desinstalación.</t>
    </r>
  </si>
  <si>
    <r>
      <t xml:space="preserve">Tipo de producto: Insignia y emblema.
</t>
    </r>
    <r>
      <rPr>
        <b/>
        <sz val="11"/>
        <rFont val="Calibri"/>
        <family val="2"/>
        <scheme val="minor"/>
      </rPr>
      <t>Tamaño:</t>
    </r>
    <r>
      <rPr>
        <sz val="11"/>
        <rFont val="Calibri"/>
        <family val="2"/>
        <scheme val="minor"/>
      </rPr>
      <t xml:space="preserve"> 5cm x 2cm
</t>
    </r>
    <r>
      <rPr>
        <b/>
        <sz val="11"/>
        <rFont val="Calibri"/>
        <family val="2"/>
        <scheme val="minor"/>
      </rPr>
      <t>Tintas:</t>
    </r>
    <r>
      <rPr>
        <sz val="11"/>
        <rFont val="Calibri"/>
        <family val="2"/>
        <scheme val="minor"/>
      </rPr>
      <t xml:space="preserve"> 2 colores
</t>
    </r>
    <r>
      <rPr>
        <b/>
        <sz val="11"/>
        <rFont val="Calibri"/>
        <family val="2"/>
        <scheme val="minor"/>
      </rPr>
      <t>Terminación:</t>
    </r>
    <r>
      <rPr>
        <sz val="11"/>
        <rFont val="Calibri"/>
        <family val="2"/>
        <scheme val="minor"/>
      </rPr>
      <t xml:space="preserve"> troquelado, pintado.
</t>
    </r>
    <r>
      <rPr>
        <b/>
        <sz val="11"/>
        <rFont val="Calibri"/>
        <family val="2"/>
        <scheme val="minor"/>
      </rPr>
      <t>Material:</t>
    </r>
    <r>
      <rPr>
        <sz val="11"/>
        <rFont val="Calibri"/>
        <family val="2"/>
        <scheme val="minor"/>
      </rPr>
      <t xml:space="preserve"> metal, aleación de zinc, bronce, etc.</t>
    </r>
  </si>
  <si>
    <r>
      <rPr>
        <b/>
        <sz val="11"/>
        <rFont val="Calibri"/>
        <family val="2"/>
        <scheme val="minor"/>
      </rPr>
      <t>Tipo de producto:</t>
    </r>
    <r>
      <rPr>
        <sz val="11"/>
        <rFont val="Calibri"/>
        <family val="2"/>
        <scheme val="minor"/>
      </rPr>
      <t xml:space="preserve"> Insignia y emblema.
</t>
    </r>
    <r>
      <rPr>
        <b/>
        <sz val="11"/>
        <rFont val="Calibri"/>
        <family val="2"/>
        <scheme val="minor"/>
      </rPr>
      <t>Tamaño:</t>
    </r>
    <r>
      <rPr>
        <sz val="11"/>
        <rFont val="Calibri"/>
        <family val="2"/>
        <scheme val="minor"/>
      </rPr>
      <t xml:space="preserve"> 5cm x 2cm
Tintas: 2 colores
</t>
    </r>
    <r>
      <rPr>
        <b/>
        <sz val="11"/>
        <rFont val="Calibri"/>
        <family val="2"/>
        <scheme val="minor"/>
      </rPr>
      <t>Terminación:</t>
    </r>
    <r>
      <rPr>
        <sz val="11"/>
        <rFont val="Calibri"/>
        <family val="2"/>
        <scheme val="minor"/>
      </rPr>
      <t xml:space="preserve"> troquelado, pintado.
</t>
    </r>
    <r>
      <rPr>
        <b/>
        <sz val="11"/>
        <rFont val="Calibri"/>
        <family val="2"/>
        <scheme val="minor"/>
      </rPr>
      <t>Material:</t>
    </r>
    <r>
      <rPr>
        <sz val="11"/>
        <rFont val="Calibri"/>
        <family val="2"/>
        <scheme val="minor"/>
      </rPr>
      <t xml:space="preserve"> metal, aleación de zinc, bronce, etc.</t>
    </r>
  </si>
  <si>
    <r>
      <rPr>
        <b/>
        <sz val="11"/>
        <rFont val="Calibri"/>
        <family val="2"/>
        <scheme val="minor"/>
      </rPr>
      <t xml:space="preserve">Tipo de producto: </t>
    </r>
    <r>
      <rPr>
        <sz val="11"/>
        <rFont val="Calibri"/>
        <family val="2"/>
        <scheme val="minor"/>
      </rPr>
      <t xml:space="preserve">Insignia y emblema.
</t>
    </r>
    <r>
      <rPr>
        <b/>
        <sz val="11"/>
        <rFont val="Calibri"/>
        <family val="2"/>
        <scheme val="minor"/>
      </rPr>
      <t>Tamaño:</t>
    </r>
    <r>
      <rPr>
        <sz val="11"/>
        <rFont val="Calibri"/>
        <family val="2"/>
        <scheme val="minor"/>
      </rPr>
      <t xml:space="preserve"> 5cm x 2cm
Tintas: 2 colores
</t>
    </r>
    <r>
      <rPr>
        <b/>
        <sz val="11"/>
        <rFont val="Calibri"/>
        <family val="2"/>
        <scheme val="minor"/>
      </rPr>
      <t xml:space="preserve">Terminación: </t>
    </r>
    <r>
      <rPr>
        <sz val="11"/>
        <rFont val="Calibri"/>
        <family val="2"/>
        <scheme val="minor"/>
      </rPr>
      <t xml:space="preserve">troquelado, pintado.
</t>
    </r>
    <r>
      <rPr>
        <b/>
        <sz val="11"/>
        <rFont val="Calibri"/>
        <family val="2"/>
        <scheme val="minor"/>
      </rPr>
      <t>Material:</t>
    </r>
    <r>
      <rPr>
        <sz val="11"/>
        <rFont val="Calibri"/>
        <family val="2"/>
        <scheme val="minor"/>
      </rPr>
      <t xml:space="preserve"> metal, aleación de zinc, bronce, etc.</t>
    </r>
  </si>
  <si>
    <r>
      <rPr>
        <b/>
        <sz val="11"/>
        <rFont val="Calibri"/>
        <family val="2"/>
        <scheme val="minor"/>
      </rPr>
      <t>Tipo de producto:</t>
    </r>
    <r>
      <rPr>
        <sz val="11"/>
        <rFont val="Calibri"/>
        <family val="2"/>
        <scheme val="minor"/>
      </rPr>
      <t xml:space="preserve"> Insignia y emblema.
</t>
    </r>
    <r>
      <rPr>
        <b/>
        <sz val="11"/>
        <rFont val="Calibri"/>
        <family val="2"/>
        <scheme val="minor"/>
      </rPr>
      <t>Tamaño</t>
    </r>
    <r>
      <rPr>
        <sz val="11"/>
        <rFont val="Calibri"/>
        <family val="2"/>
        <scheme val="minor"/>
      </rPr>
      <t xml:space="preserve">: 5cm x 3cm
Tintas: 2 colores
</t>
    </r>
    <r>
      <rPr>
        <b/>
        <sz val="11"/>
        <rFont val="Calibri"/>
        <family val="2"/>
        <scheme val="minor"/>
      </rPr>
      <t>Terminación:</t>
    </r>
    <r>
      <rPr>
        <sz val="11"/>
        <rFont val="Calibri"/>
        <family val="2"/>
        <scheme val="minor"/>
      </rPr>
      <t xml:space="preserve"> troquelado, pintado.
</t>
    </r>
    <r>
      <rPr>
        <b/>
        <sz val="11"/>
        <rFont val="Calibri"/>
        <family val="2"/>
        <scheme val="minor"/>
      </rPr>
      <t>Material:</t>
    </r>
    <r>
      <rPr>
        <sz val="11"/>
        <rFont val="Calibri"/>
        <family val="2"/>
        <scheme val="minor"/>
      </rPr>
      <t xml:space="preserve"> metal, aleación de zinc, bronce, etc.</t>
    </r>
  </si>
  <si>
    <r>
      <rPr>
        <b/>
        <sz val="11"/>
        <rFont val="Calibri"/>
        <family val="2"/>
        <scheme val="minor"/>
      </rPr>
      <t>Tipo de producto:</t>
    </r>
    <r>
      <rPr>
        <sz val="11"/>
        <rFont val="Calibri"/>
        <family val="2"/>
        <scheme val="minor"/>
      </rPr>
      <t xml:space="preserve"> Insignia y emblema.
</t>
    </r>
    <r>
      <rPr>
        <b/>
        <sz val="11"/>
        <rFont val="Calibri"/>
        <family val="2"/>
        <scheme val="minor"/>
      </rPr>
      <t xml:space="preserve">Tamaño: </t>
    </r>
    <r>
      <rPr>
        <sz val="11"/>
        <rFont val="Calibri"/>
        <family val="2"/>
        <scheme val="minor"/>
      </rPr>
      <t xml:space="preserve">5cm x 3cm
</t>
    </r>
    <r>
      <rPr>
        <b/>
        <sz val="11"/>
        <rFont val="Calibri"/>
        <family val="2"/>
        <scheme val="minor"/>
      </rPr>
      <t>Tintas</t>
    </r>
    <r>
      <rPr>
        <sz val="11"/>
        <rFont val="Calibri"/>
        <family val="2"/>
        <scheme val="minor"/>
      </rPr>
      <t xml:space="preserve">: 2 colores
</t>
    </r>
    <r>
      <rPr>
        <b/>
        <sz val="11"/>
        <rFont val="Calibri"/>
        <family val="2"/>
        <scheme val="minor"/>
      </rPr>
      <t>Terminación</t>
    </r>
    <r>
      <rPr>
        <sz val="11"/>
        <rFont val="Calibri"/>
        <family val="2"/>
        <scheme val="minor"/>
      </rPr>
      <t xml:space="preserve">: troquelado, pintado.
</t>
    </r>
    <r>
      <rPr>
        <b/>
        <sz val="11"/>
        <rFont val="Calibri"/>
        <family val="2"/>
        <scheme val="minor"/>
      </rPr>
      <t xml:space="preserve">Material: </t>
    </r>
    <r>
      <rPr>
        <sz val="11"/>
        <rFont val="Calibri"/>
        <family val="2"/>
        <scheme val="minor"/>
      </rPr>
      <t>metal, aleación de zinc, bronce, etc.</t>
    </r>
  </si>
  <si>
    <r>
      <rPr>
        <b/>
        <sz val="11"/>
        <rFont val="Calibri"/>
        <family val="2"/>
        <scheme val="minor"/>
      </rPr>
      <t>Tipo de producto:</t>
    </r>
    <r>
      <rPr>
        <sz val="11"/>
        <rFont val="Calibri"/>
        <family val="2"/>
        <scheme val="minor"/>
      </rPr>
      <t xml:space="preserve"> Insignia y emblema.
</t>
    </r>
    <r>
      <rPr>
        <b/>
        <sz val="11"/>
        <rFont val="Calibri"/>
        <family val="2"/>
        <scheme val="minor"/>
      </rPr>
      <t>Tamaño:</t>
    </r>
    <r>
      <rPr>
        <sz val="11"/>
        <rFont val="Calibri"/>
        <family val="2"/>
        <scheme val="minor"/>
      </rPr>
      <t xml:space="preserve"> 5cm x 3cm
Tintas: 2 colores
</t>
    </r>
    <r>
      <rPr>
        <b/>
        <sz val="11"/>
        <rFont val="Calibri"/>
        <family val="2"/>
        <scheme val="minor"/>
      </rPr>
      <t>Terminación:</t>
    </r>
    <r>
      <rPr>
        <sz val="11"/>
        <rFont val="Calibri"/>
        <family val="2"/>
        <scheme val="minor"/>
      </rPr>
      <t xml:space="preserve"> troquelado, pintado.
</t>
    </r>
    <r>
      <rPr>
        <b/>
        <sz val="11"/>
        <rFont val="Calibri"/>
        <family val="2"/>
        <scheme val="minor"/>
      </rPr>
      <t xml:space="preserve">Material: </t>
    </r>
    <r>
      <rPr>
        <sz val="11"/>
        <rFont val="Calibri"/>
        <family val="2"/>
        <scheme val="minor"/>
      </rPr>
      <t>metal, aleación de zinc, bronce, etc.</t>
    </r>
  </si>
  <si>
    <r>
      <rPr>
        <b/>
        <sz val="11"/>
        <color theme="1"/>
        <rFont val="Calibri"/>
        <family val="2"/>
        <scheme val="minor"/>
      </rPr>
      <t xml:space="preserve">Tamaño: </t>
    </r>
    <r>
      <rPr>
        <sz val="11"/>
        <color theme="1"/>
        <rFont val="Calibri"/>
        <family val="2"/>
        <scheme val="minor"/>
      </rPr>
      <t xml:space="preserve">carta
</t>
    </r>
    <r>
      <rPr>
        <b/>
        <sz val="11"/>
        <color theme="1"/>
        <rFont val="Calibri"/>
        <family val="2"/>
        <scheme val="minor"/>
      </rPr>
      <t>Tintas:</t>
    </r>
    <r>
      <rPr>
        <sz val="11"/>
        <color theme="1"/>
        <rFont val="Calibri"/>
        <family val="2"/>
        <scheme val="minor"/>
      </rPr>
      <t xml:space="preserve"> 4x0
</t>
    </r>
    <r>
      <rPr>
        <b/>
        <sz val="11"/>
        <color theme="1"/>
        <rFont val="Calibri"/>
        <family val="2"/>
        <scheme val="minor"/>
      </rPr>
      <t xml:space="preserve">Material: </t>
    </r>
    <r>
      <rPr>
        <sz val="11"/>
        <color theme="1"/>
        <rFont val="Calibri"/>
        <family val="2"/>
        <scheme val="minor"/>
      </rPr>
      <t>propalcote 150 gr.</t>
    </r>
  </si>
  <si>
    <r>
      <rPr>
        <b/>
        <sz val="11"/>
        <color theme="1"/>
        <rFont val="Calibri"/>
        <family val="2"/>
        <scheme val="minor"/>
      </rPr>
      <t xml:space="preserve">Tamaño: </t>
    </r>
    <r>
      <rPr>
        <sz val="11"/>
        <color theme="1"/>
        <rFont val="Calibri"/>
        <family val="2"/>
        <scheme val="minor"/>
      </rPr>
      <t xml:space="preserve">oficio
</t>
    </r>
    <r>
      <rPr>
        <b/>
        <sz val="11"/>
        <color theme="1"/>
        <rFont val="Calibri"/>
        <family val="2"/>
        <scheme val="minor"/>
      </rPr>
      <t>Tintas:</t>
    </r>
    <r>
      <rPr>
        <sz val="11"/>
        <color theme="1"/>
        <rFont val="Calibri"/>
        <family val="2"/>
        <scheme val="minor"/>
      </rPr>
      <t xml:space="preserve"> 4x0
</t>
    </r>
    <r>
      <rPr>
        <b/>
        <sz val="11"/>
        <color theme="1"/>
        <rFont val="Calibri"/>
        <family val="2"/>
        <scheme val="minor"/>
      </rPr>
      <t xml:space="preserve">Material: </t>
    </r>
    <r>
      <rPr>
        <sz val="11"/>
        <color theme="1"/>
        <rFont val="Calibri"/>
        <family val="2"/>
        <scheme val="minor"/>
      </rPr>
      <t>propalcote 150 gr.</t>
    </r>
  </si>
  <si>
    <r>
      <rPr>
        <b/>
        <sz val="11"/>
        <rFont val="Calibri"/>
        <family val="2"/>
        <scheme val="minor"/>
      </rPr>
      <t xml:space="preserve">Tamaño: </t>
    </r>
    <r>
      <rPr>
        <sz val="11"/>
        <rFont val="Calibri"/>
        <family val="2"/>
        <scheme val="minor"/>
      </rPr>
      <t xml:space="preserve">22cm x 28 cm
</t>
    </r>
    <r>
      <rPr>
        <b/>
        <sz val="11"/>
        <rFont val="Calibri"/>
        <family val="2"/>
        <scheme val="minor"/>
      </rPr>
      <t>Material:</t>
    </r>
    <r>
      <rPr>
        <sz val="11"/>
        <rFont val="Calibri"/>
        <family val="2"/>
        <scheme val="minor"/>
      </rPr>
      <t xml:space="preserve"> Opalina 180 gr.
</t>
    </r>
    <r>
      <rPr>
        <b/>
        <sz val="11"/>
        <rFont val="Calibri"/>
        <family val="2"/>
        <scheme val="minor"/>
      </rPr>
      <t>Tintas:</t>
    </r>
    <r>
      <rPr>
        <sz val="11"/>
        <rFont val="Calibri"/>
        <family val="2"/>
        <scheme val="minor"/>
      </rPr>
      <t xml:space="preserve"> 4X0 (Full color)
Refiladas.</t>
    </r>
  </si>
  <si>
    <t>Gorra de tela plana bordada</t>
  </si>
  <si>
    <r>
      <rPr>
        <b/>
        <sz val="11"/>
        <rFont val="Calibri"/>
        <family val="2"/>
        <scheme val="minor"/>
      </rPr>
      <t xml:space="preserve">Frente: </t>
    </r>
    <r>
      <rPr>
        <sz val="11"/>
        <rFont val="Calibri"/>
        <family val="2"/>
        <scheme val="minor"/>
      </rPr>
      <t xml:space="preserve">bordado.
</t>
    </r>
    <r>
      <rPr>
        <b/>
        <sz val="11"/>
        <rFont val="Calibri"/>
        <family val="2"/>
        <scheme val="minor"/>
      </rPr>
      <t>Material</t>
    </r>
    <r>
      <rPr>
        <sz val="11"/>
        <rFont val="Calibri"/>
        <family val="2"/>
        <scheme val="minor"/>
      </rPr>
      <t xml:space="preserve">: 80% acrílico, 20% lana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</si>
  <si>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Gorra plana de tela  bordada</t>
  </si>
  <si>
    <r>
      <rPr>
        <b/>
        <sz val="11"/>
        <rFont val="Calibri"/>
        <family val="2"/>
        <scheme val="minor"/>
      </rPr>
      <t xml:space="preserve">Frente: </t>
    </r>
    <r>
      <rPr>
        <sz val="11"/>
        <rFont val="Calibri"/>
        <family val="2"/>
        <scheme val="minor"/>
      </rPr>
      <t xml:space="preserve">bordado.
</t>
    </r>
    <r>
      <rPr>
        <b/>
        <sz val="11"/>
        <rFont val="Calibri"/>
        <family val="2"/>
        <scheme val="minor"/>
      </rPr>
      <t xml:space="preserve">Material: </t>
    </r>
    <r>
      <rPr>
        <sz val="11"/>
        <rFont val="Calibri"/>
        <family val="2"/>
        <scheme val="minor"/>
      </rPr>
      <t xml:space="preserve">80% acrílico, 20% lana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</si>
  <si>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Gorra plana de tela, bordada</t>
  </si>
  <si>
    <r>
      <rPr>
        <b/>
        <sz val="11"/>
        <rFont val="Calibri"/>
        <family val="2"/>
        <scheme val="minor"/>
      </rPr>
      <t xml:space="preserve">Frente: </t>
    </r>
    <r>
      <rPr>
        <sz val="11"/>
        <rFont val="Calibri"/>
        <family val="2"/>
        <scheme val="minor"/>
      </rPr>
      <t xml:space="preserve">bordado.
</t>
    </r>
    <r>
      <rPr>
        <b/>
        <sz val="11"/>
        <rFont val="Calibri"/>
        <family val="2"/>
        <scheme val="minor"/>
      </rPr>
      <t>Material:</t>
    </r>
    <r>
      <rPr>
        <sz val="11"/>
        <rFont val="Calibri"/>
        <family val="2"/>
        <scheme val="minor"/>
      </rPr>
      <t xml:space="preserve"> 80% acrílico, 20% lana con parche en forma de logo, en la parte de atrás.
</t>
    </r>
    <r>
      <rPr>
        <b/>
        <sz val="11"/>
        <rFont val="Calibri"/>
        <family val="2"/>
        <scheme val="minor"/>
      </rPr>
      <t>Sistema de cerrado:</t>
    </r>
    <r>
      <rPr>
        <sz val="11"/>
        <rFont val="Calibri"/>
        <family val="2"/>
        <scheme val="minor"/>
      </rPr>
      <t xml:space="preserve"> plástico a presión.
</t>
    </r>
    <r>
      <rPr>
        <b/>
        <sz val="11"/>
        <rFont val="Calibri"/>
        <family val="2"/>
        <scheme val="minor"/>
      </rPr>
      <t>Diseño y color:</t>
    </r>
    <r>
      <rPr>
        <sz val="11"/>
        <rFont val="Calibri"/>
        <family val="2"/>
        <scheme val="minor"/>
      </rPr>
      <t xml:space="preserve"> será entregado por el equipo creativo.</t>
    </r>
  </si>
  <si>
    <t>Chaqueta institucional</t>
  </si>
  <si>
    <t xml:space="preserve">Buzo cuello redondo con Aplicación de 4  estampados a 6 plachas </t>
  </si>
  <si>
    <r>
      <rPr>
        <b/>
        <sz val="11"/>
        <rFont val="Calibri"/>
        <family val="2"/>
        <scheme val="minor"/>
      </rPr>
      <t>Material:</t>
    </r>
    <r>
      <rPr>
        <sz val="11"/>
        <rFont val="Calibri"/>
        <family val="2"/>
        <scheme val="minor"/>
      </rPr>
      <t xml:space="preserve"> algodón 180 grs
</t>
    </r>
    <r>
      <rPr>
        <b/>
        <sz val="11"/>
        <rFont val="Calibri"/>
        <family val="2"/>
        <scheme val="minor"/>
      </rPr>
      <t>Diseño y color:</t>
    </r>
    <r>
      <rPr>
        <sz val="11"/>
        <rFont val="Calibri"/>
        <family val="2"/>
        <scheme val="minor"/>
      </rPr>
      <t xml:space="preserve"> será entregado por el equipo creativo.</t>
    </r>
  </si>
  <si>
    <r>
      <rPr>
        <b/>
        <sz val="11"/>
        <rFont val="Calibri"/>
        <family val="2"/>
        <scheme val="minor"/>
      </rPr>
      <t xml:space="preserve">Material: </t>
    </r>
    <r>
      <rPr>
        <sz val="11"/>
        <rFont val="Calibri"/>
        <family val="2"/>
        <scheme val="minor"/>
      </rPr>
      <t xml:space="preserve">algodón 180 grs
</t>
    </r>
    <r>
      <rPr>
        <b/>
        <sz val="11"/>
        <rFont val="Calibri"/>
        <family val="2"/>
        <scheme val="minor"/>
      </rPr>
      <t>Diseño y color:</t>
    </r>
    <r>
      <rPr>
        <sz val="11"/>
        <rFont val="Calibri"/>
        <family val="2"/>
        <scheme val="minor"/>
      </rPr>
      <t xml:space="preserve"> será entregado por el equipo creativo.</t>
    </r>
  </si>
  <si>
    <r>
      <rPr>
        <b/>
        <sz val="11"/>
        <rFont val="Calibri"/>
        <family val="2"/>
        <scheme val="minor"/>
      </rPr>
      <t>Material:</t>
    </r>
    <r>
      <rPr>
        <sz val="11"/>
        <rFont val="Calibri"/>
        <family val="2"/>
        <scheme val="minor"/>
      </rPr>
      <t xml:space="preserve"> algodón 180 grs
</t>
    </r>
    <r>
      <rPr>
        <b/>
        <sz val="11"/>
        <rFont val="Calibri"/>
        <family val="2"/>
        <scheme val="minor"/>
      </rPr>
      <t xml:space="preserve">Diseño y color: </t>
    </r>
    <r>
      <rPr>
        <sz val="11"/>
        <rFont val="Calibri"/>
        <family val="2"/>
        <scheme val="minor"/>
      </rPr>
      <t>será entregado por el equipo creativo.</t>
    </r>
  </si>
  <si>
    <t>Bolsa hielo de 20 KL</t>
  </si>
  <si>
    <r>
      <t xml:space="preserve">Bolsa de plástico con hielo con capacidad de 20 KL
</t>
    </r>
    <r>
      <rPr>
        <b/>
        <sz val="11"/>
        <rFont val="Calibri"/>
        <family val="2"/>
        <scheme val="minor"/>
      </rPr>
      <t>Incluye:</t>
    </r>
    <r>
      <rPr>
        <sz val="11"/>
        <rFont val="Calibri"/>
        <family val="2"/>
        <scheme val="minor"/>
      </rPr>
      <t xml:space="preserve"> transporte y entrega en sitio(s) que defina la secretaria.</t>
    </r>
  </si>
  <si>
    <t>Balde de plástico</t>
  </si>
  <si>
    <t>Balde plástico de 8 lt 
con manija resistente, útil en las labores de aseo y limpieza.</t>
  </si>
  <si>
    <t>Tula</t>
  </si>
  <si>
    <r>
      <rPr>
        <b/>
        <sz val="11"/>
        <rFont val="Calibri"/>
        <family val="2"/>
        <scheme val="minor"/>
      </rPr>
      <t xml:space="preserve">Tipo: </t>
    </r>
    <r>
      <rPr>
        <sz val="11"/>
        <rFont val="Calibri"/>
        <family val="2"/>
        <scheme val="minor"/>
      </rPr>
      <t xml:space="preserve">mochila urbana impermeable
</t>
    </r>
    <r>
      <rPr>
        <b/>
        <sz val="11"/>
        <rFont val="Calibri"/>
        <family val="2"/>
        <scheme val="minor"/>
      </rPr>
      <t>Material:</t>
    </r>
    <r>
      <rPr>
        <sz val="11"/>
        <rFont val="Calibri"/>
        <family val="2"/>
        <scheme val="minor"/>
      </rPr>
      <t xml:space="preserve"> Poliéster
</t>
    </r>
    <r>
      <rPr>
        <b/>
        <sz val="11"/>
        <rFont val="Calibri"/>
        <family val="2"/>
        <scheme val="minor"/>
      </rPr>
      <t xml:space="preserve">Medidas: </t>
    </r>
    <r>
      <rPr>
        <sz val="11"/>
        <rFont val="Calibri"/>
        <family val="2"/>
        <scheme val="minor"/>
      </rPr>
      <t xml:space="preserve">Altura x Ancho: 41 cm x 31 cm
</t>
    </r>
    <r>
      <rPr>
        <b/>
        <sz val="11"/>
        <rFont val="Calibri"/>
        <family val="2"/>
        <scheme val="minor"/>
      </rPr>
      <t>Color:</t>
    </r>
    <r>
      <rPr>
        <sz val="11"/>
        <rFont val="Calibri"/>
        <family val="2"/>
        <scheme val="minor"/>
      </rPr>
      <t xml:space="preserve"> Elegido por la Secretaría 
</t>
    </r>
    <r>
      <rPr>
        <b/>
        <sz val="11"/>
        <rFont val="Calibri"/>
        <family val="2"/>
        <scheme val="minor"/>
      </rPr>
      <t xml:space="preserve">Incluye: </t>
    </r>
    <r>
      <rPr>
        <sz val="11"/>
        <rFont val="Calibri"/>
        <family val="2"/>
        <scheme val="minor"/>
      </rPr>
      <t>Estampado a 4 tintas.</t>
    </r>
  </si>
  <si>
    <r>
      <rPr>
        <b/>
        <sz val="11"/>
        <rFont val="Calibri"/>
        <family val="2"/>
        <scheme val="minor"/>
      </rPr>
      <t>Tipo:</t>
    </r>
    <r>
      <rPr>
        <sz val="11"/>
        <rFont val="Calibri"/>
        <family val="2"/>
        <scheme val="minor"/>
      </rPr>
      <t xml:space="preserve"> mochila urbana impermeable
</t>
    </r>
    <r>
      <rPr>
        <b/>
        <sz val="11"/>
        <rFont val="Calibri"/>
        <family val="2"/>
        <scheme val="minor"/>
      </rPr>
      <t>Material</t>
    </r>
    <r>
      <rPr>
        <sz val="11"/>
        <rFont val="Calibri"/>
        <family val="2"/>
        <scheme val="minor"/>
      </rPr>
      <t xml:space="preserve">: Poliéster
</t>
    </r>
    <r>
      <rPr>
        <b/>
        <sz val="11"/>
        <rFont val="Calibri"/>
        <family val="2"/>
        <scheme val="minor"/>
      </rPr>
      <t xml:space="preserve">Medidas: </t>
    </r>
    <r>
      <rPr>
        <sz val="11"/>
        <rFont val="Calibri"/>
        <family val="2"/>
        <scheme val="minor"/>
      </rPr>
      <t xml:space="preserve">Altura x Ancho: 41 cm x 31 cm
</t>
    </r>
    <r>
      <rPr>
        <b/>
        <sz val="11"/>
        <rFont val="Calibri"/>
        <family val="2"/>
        <scheme val="minor"/>
      </rPr>
      <t>Color:</t>
    </r>
    <r>
      <rPr>
        <sz val="11"/>
        <rFont val="Calibri"/>
        <family val="2"/>
        <scheme val="minor"/>
      </rPr>
      <t xml:space="preserve"> Elegido por la Secretaría 
</t>
    </r>
    <r>
      <rPr>
        <b/>
        <sz val="11"/>
        <rFont val="Calibri"/>
        <family val="2"/>
        <scheme val="minor"/>
      </rPr>
      <t xml:space="preserve">Incluye: </t>
    </r>
    <r>
      <rPr>
        <sz val="11"/>
        <rFont val="Calibri"/>
        <family val="2"/>
        <scheme val="minor"/>
      </rPr>
      <t>Estampado a 4 tintas.</t>
    </r>
  </si>
  <si>
    <r>
      <rPr>
        <b/>
        <sz val="11"/>
        <rFont val="Calibri"/>
        <family val="2"/>
        <scheme val="minor"/>
      </rPr>
      <t>Tipo:</t>
    </r>
    <r>
      <rPr>
        <sz val="11"/>
        <rFont val="Calibri"/>
        <family val="2"/>
        <scheme val="minor"/>
      </rPr>
      <t xml:space="preserve"> mochila urbana impermeable
</t>
    </r>
    <r>
      <rPr>
        <b/>
        <sz val="11"/>
        <rFont val="Calibri"/>
        <family val="2"/>
        <scheme val="minor"/>
      </rPr>
      <t xml:space="preserve">Material: </t>
    </r>
    <r>
      <rPr>
        <sz val="11"/>
        <rFont val="Calibri"/>
        <family val="2"/>
        <scheme val="minor"/>
      </rPr>
      <t xml:space="preserve">Poliéster
</t>
    </r>
    <r>
      <rPr>
        <b/>
        <sz val="11"/>
        <rFont val="Calibri"/>
        <family val="2"/>
        <scheme val="minor"/>
      </rPr>
      <t>Medidas:</t>
    </r>
    <r>
      <rPr>
        <sz val="11"/>
        <rFont val="Calibri"/>
        <family val="2"/>
        <scheme val="minor"/>
      </rPr>
      <t xml:space="preserve"> Altura x Ancho: 41 cm x 31 cm
</t>
    </r>
    <r>
      <rPr>
        <b/>
        <sz val="11"/>
        <rFont val="Calibri"/>
        <family val="2"/>
        <scheme val="minor"/>
      </rPr>
      <t xml:space="preserve">Color: </t>
    </r>
    <r>
      <rPr>
        <sz val="11"/>
        <rFont val="Calibri"/>
        <family val="2"/>
        <scheme val="minor"/>
      </rPr>
      <t xml:space="preserve">Elegido por la Secretaría
</t>
    </r>
    <r>
      <rPr>
        <b/>
        <sz val="11"/>
        <rFont val="Calibri"/>
        <family val="2"/>
        <scheme val="minor"/>
      </rPr>
      <t>Incluye:</t>
    </r>
    <r>
      <rPr>
        <sz val="11"/>
        <rFont val="Calibri"/>
        <family val="2"/>
        <scheme val="minor"/>
      </rPr>
      <t xml:space="preserve"> Estampado a 4 tintas.</t>
    </r>
  </si>
  <si>
    <r>
      <rPr>
        <b/>
        <sz val="11"/>
        <rFont val="Calibri"/>
        <family val="2"/>
        <scheme val="minor"/>
      </rPr>
      <t xml:space="preserve">Tipo: </t>
    </r>
    <r>
      <rPr>
        <sz val="11"/>
        <rFont val="Calibri"/>
        <family val="2"/>
        <scheme val="minor"/>
      </rPr>
      <t xml:space="preserve">mochila urbana impermeable
</t>
    </r>
    <r>
      <rPr>
        <b/>
        <sz val="11"/>
        <rFont val="Calibri"/>
        <family val="2"/>
        <scheme val="minor"/>
      </rPr>
      <t xml:space="preserve">Material: </t>
    </r>
    <r>
      <rPr>
        <sz val="11"/>
        <rFont val="Calibri"/>
        <family val="2"/>
        <scheme val="minor"/>
      </rPr>
      <t xml:space="preserve">Poliéster
</t>
    </r>
    <r>
      <rPr>
        <b/>
        <sz val="11"/>
        <rFont val="Calibri"/>
        <family val="2"/>
        <scheme val="minor"/>
      </rPr>
      <t>Medidas:</t>
    </r>
    <r>
      <rPr>
        <sz val="11"/>
        <rFont val="Calibri"/>
        <family val="2"/>
        <scheme val="minor"/>
      </rPr>
      <t xml:space="preserve"> Altura x Ancho: 41 cm x 31 cm
</t>
    </r>
    <r>
      <rPr>
        <b/>
        <sz val="11"/>
        <rFont val="Calibri"/>
        <family val="2"/>
        <scheme val="minor"/>
      </rPr>
      <t>Color:</t>
    </r>
    <r>
      <rPr>
        <sz val="11"/>
        <rFont val="Calibri"/>
        <family val="2"/>
        <scheme val="minor"/>
      </rPr>
      <t xml:space="preserve"> Elegido por la Secretaría 
</t>
    </r>
    <r>
      <rPr>
        <b/>
        <sz val="11"/>
        <rFont val="Calibri"/>
        <family val="2"/>
        <scheme val="minor"/>
      </rPr>
      <t xml:space="preserve">Incluye: </t>
    </r>
    <r>
      <rPr>
        <sz val="11"/>
        <rFont val="Calibri"/>
        <family val="2"/>
        <scheme val="minor"/>
      </rPr>
      <t>Estampado a 4 tintas.</t>
    </r>
  </si>
  <si>
    <t>Paraguas</t>
  </si>
  <si>
    <r>
      <t xml:space="preserve">Paraguas semiautomatico
</t>
    </r>
    <r>
      <rPr>
        <b/>
        <sz val="11"/>
        <rFont val="Calibri"/>
        <family val="2"/>
        <scheme val="minor"/>
      </rPr>
      <t>Material:</t>
    </r>
    <r>
      <rPr>
        <sz val="11"/>
        <rFont val="Calibri"/>
        <family val="2"/>
        <scheme val="minor"/>
      </rPr>
      <t xml:space="preserve"> Poliéster
</t>
    </r>
    <r>
      <rPr>
        <b/>
        <sz val="11"/>
        <rFont val="Calibri"/>
        <family val="2"/>
        <scheme val="minor"/>
      </rPr>
      <t>Medidas Casco:</t>
    </r>
    <r>
      <rPr>
        <sz val="11"/>
        <rFont val="Calibri"/>
        <family val="2"/>
        <scheme val="minor"/>
      </rPr>
      <t xml:space="preserve"> 45 cm
</t>
    </r>
    <r>
      <rPr>
        <b/>
        <sz val="11"/>
        <rFont val="Calibri"/>
        <family val="2"/>
        <scheme val="minor"/>
      </rPr>
      <t>Largo total:</t>
    </r>
    <r>
      <rPr>
        <sz val="11"/>
        <rFont val="Calibri"/>
        <family val="2"/>
        <scheme val="minor"/>
      </rPr>
      <t xml:space="preserve"> 93 cm
</t>
    </r>
    <r>
      <rPr>
        <b/>
        <sz val="11"/>
        <rFont val="Calibri"/>
        <family val="2"/>
        <scheme val="minor"/>
      </rPr>
      <t xml:space="preserve">Cobertura: </t>
    </r>
    <r>
      <rPr>
        <sz val="11"/>
        <rFont val="Calibri"/>
        <family val="2"/>
        <scheme val="minor"/>
      </rPr>
      <t xml:space="preserve">127 cm
</t>
    </r>
    <r>
      <rPr>
        <b/>
        <sz val="11"/>
        <rFont val="Calibri"/>
        <family val="2"/>
        <scheme val="minor"/>
      </rPr>
      <t xml:space="preserve">Área de marca: </t>
    </r>
    <r>
      <rPr>
        <sz val="11"/>
        <rFont val="Calibri"/>
        <family val="2"/>
        <scheme val="minor"/>
      </rPr>
      <t xml:space="preserve">20 cm
</t>
    </r>
    <r>
      <rPr>
        <b/>
        <sz val="11"/>
        <rFont val="Calibri"/>
        <family val="2"/>
        <scheme val="minor"/>
      </rPr>
      <t>Técnica de marca:</t>
    </r>
    <r>
      <rPr>
        <sz val="11"/>
        <rFont val="Calibri"/>
        <family val="2"/>
        <scheme val="minor"/>
      </rPr>
      <t xml:space="preserve"> Screen
</t>
    </r>
    <r>
      <rPr>
        <b/>
        <sz val="11"/>
        <rFont val="Calibri"/>
        <family val="2"/>
        <scheme val="minor"/>
      </rPr>
      <t>Color:</t>
    </r>
    <r>
      <rPr>
        <sz val="11"/>
        <rFont val="Calibri"/>
        <family val="2"/>
        <scheme val="minor"/>
      </rPr>
      <t xml:space="preserve"> Elegido por la secretaria 
</t>
    </r>
    <r>
      <rPr>
        <b/>
        <sz val="11"/>
        <rFont val="Calibri"/>
        <family val="2"/>
        <scheme val="minor"/>
      </rPr>
      <t xml:space="preserve">Incluye: </t>
    </r>
    <r>
      <rPr>
        <sz val="11"/>
        <rFont val="Calibri"/>
        <family val="2"/>
        <scheme val="minor"/>
      </rPr>
      <t>entregar en lugar(es) que elija la secretaria.</t>
    </r>
  </si>
  <si>
    <r>
      <t xml:space="preserve">Paraguas semiautomatico
</t>
    </r>
    <r>
      <rPr>
        <b/>
        <sz val="11"/>
        <rFont val="Calibri"/>
        <family val="2"/>
        <scheme val="minor"/>
      </rPr>
      <t>Material:</t>
    </r>
    <r>
      <rPr>
        <sz val="11"/>
        <rFont val="Calibri"/>
        <family val="2"/>
        <scheme val="minor"/>
      </rPr>
      <t xml:space="preserve"> Poliéster
</t>
    </r>
    <r>
      <rPr>
        <b/>
        <sz val="11"/>
        <rFont val="Calibri"/>
        <family val="2"/>
        <scheme val="minor"/>
      </rPr>
      <t xml:space="preserve">Medidas Casco: </t>
    </r>
    <r>
      <rPr>
        <sz val="11"/>
        <rFont val="Calibri"/>
        <family val="2"/>
        <scheme val="minor"/>
      </rPr>
      <t xml:space="preserve">45 cm
</t>
    </r>
    <r>
      <rPr>
        <b/>
        <sz val="11"/>
        <rFont val="Calibri"/>
        <family val="2"/>
        <scheme val="minor"/>
      </rPr>
      <t xml:space="preserve">Largo total: </t>
    </r>
    <r>
      <rPr>
        <sz val="11"/>
        <rFont val="Calibri"/>
        <family val="2"/>
        <scheme val="minor"/>
      </rPr>
      <t xml:space="preserve">93 cm
</t>
    </r>
    <r>
      <rPr>
        <b/>
        <sz val="11"/>
        <rFont val="Calibri"/>
        <family val="2"/>
        <scheme val="minor"/>
      </rPr>
      <t xml:space="preserve">Cobertura: </t>
    </r>
    <r>
      <rPr>
        <sz val="11"/>
        <rFont val="Calibri"/>
        <family val="2"/>
        <scheme val="minor"/>
      </rPr>
      <t xml:space="preserve">127 cm
</t>
    </r>
    <r>
      <rPr>
        <b/>
        <sz val="11"/>
        <rFont val="Calibri"/>
        <family val="2"/>
        <scheme val="minor"/>
      </rPr>
      <t>Área de marca:</t>
    </r>
    <r>
      <rPr>
        <sz val="11"/>
        <rFont val="Calibri"/>
        <family val="2"/>
        <scheme val="minor"/>
      </rPr>
      <t xml:space="preserve"> 20 cm
</t>
    </r>
    <r>
      <rPr>
        <b/>
        <sz val="11"/>
        <rFont val="Calibri"/>
        <family val="2"/>
        <scheme val="minor"/>
      </rPr>
      <t>Técnica de marca:</t>
    </r>
    <r>
      <rPr>
        <sz val="11"/>
        <rFont val="Calibri"/>
        <family val="2"/>
        <scheme val="minor"/>
      </rPr>
      <t xml:space="preserve"> Screen
</t>
    </r>
    <r>
      <rPr>
        <b/>
        <sz val="11"/>
        <rFont val="Calibri"/>
        <family val="2"/>
        <scheme val="minor"/>
      </rPr>
      <t>Color:</t>
    </r>
    <r>
      <rPr>
        <sz val="11"/>
        <rFont val="Calibri"/>
        <family val="2"/>
        <scheme val="minor"/>
      </rPr>
      <t xml:space="preserve"> Elegido por la secretaria de cultura
</t>
    </r>
    <r>
      <rPr>
        <b/>
        <sz val="11"/>
        <rFont val="Calibri"/>
        <family val="2"/>
        <scheme val="minor"/>
      </rPr>
      <t xml:space="preserve">Incluye: </t>
    </r>
    <r>
      <rPr>
        <sz val="11"/>
        <rFont val="Calibri"/>
        <family val="2"/>
        <scheme val="minor"/>
      </rPr>
      <t>entregar en lugar(es) que elija la secretaria.</t>
    </r>
  </si>
  <si>
    <r>
      <t xml:space="preserve">Paraguas semiautomatico
</t>
    </r>
    <r>
      <rPr>
        <b/>
        <sz val="11"/>
        <rFont val="Calibri"/>
        <family val="2"/>
        <scheme val="minor"/>
      </rPr>
      <t>Material:</t>
    </r>
    <r>
      <rPr>
        <sz val="11"/>
        <rFont val="Calibri"/>
        <family val="2"/>
        <scheme val="minor"/>
      </rPr>
      <t xml:space="preserve"> Poliéster
</t>
    </r>
    <r>
      <rPr>
        <b/>
        <sz val="11"/>
        <rFont val="Calibri"/>
        <family val="2"/>
        <scheme val="minor"/>
      </rPr>
      <t>Medidas Casco:</t>
    </r>
    <r>
      <rPr>
        <sz val="11"/>
        <rFont val="Calibri"/>
        <family val="2"/>
        <scheme val="minor"/>
      </rPr>
      <t xml:space="preserve"> 45 cm
</t>
    </r>
    <r>
      <rPr>
        <b/>
        <sz val="11"/>
        <rFont val="Calibri"/>
        <family val="2"/>
        <scheme val="minor"/>
      </rPr>
      <t>Largo total:</t>
    </r>
    <r>
      <rPr>
        <sz val="11"/>
        <rFont val="Calibri"/>
        <family val="2"/>
        <scheme val="minor"/>
      </rPr>
      <t xml:space="preserve"> 93 cm
</t>
    </r>
    <r>
      <rPr>
        <b/>
        <sz val="11"/>
        <rFont val="Calibri"/>
        <family val="2"/>
        <scheme val="minor"/>
      </rPr>
      <t xml:space="preserve">Cobertura: </t>
    </r>
    <r>
      <rPr>
        <sz val="11"/>
        <rFont val="Calibri"/>
        <family val="2"/>
        <scheme val="minor"/>
      </rPr>
      <t xml:space="preserve">127 cm
</t>
    </r>
    <r>
      <rPr>
        <b/>
        <sz val="11"/>
        <rFont val="Calibri"/>
        <family val="2"/>
        <scheme val="minor"/>
      </rPr>
      <t xml:space="preserve">Área de marca: </t>
    </r>
    <r>
      <rPr>
        <sz val="11"/>
        <rFont val="Calibri"/>
        <family val="2"/>
        <scheme val="minor"/>
      </rPr>
      <t xml:space="preserve">20 cm
</t>
    </r>
    <r>
      <rPr>
        <b/>
        <sz val="11"/>
        <rFont val="Calibri"/>
        <family val="2"/>
        <scheme val="minor"/>
      </rPr>
      <t>Técnica de marca:</t>
    </r>
    <r>
      <rPr>
        <sz val="11"/>
        <rFont val="Calibri"/>
        <family val="2"/>
        <scheme val="minor"/>
      </rPr>
      <t xml:space="preserve"> Screen
</t>
    </r>
    <r>
      <rPr>
        <b/>
        <sz val="11"/>
        <rFont val="Calibri"/>
        <family val="2"/>
        <scheme val="minor"/>
      </rPr>
      <t xml:space="preserve">Color: </t>
    </r>
    <r>
      <rPr>
        <sz val="11"/>
        <rFont val="Calibri"/>
        <family val="2"/>
        <scheme val="minor"/>
      </rPr>
      <t xml:space="preserve">Elegido por la secretaria 
</t>
    </r>
    <r>
      <rPr>
        <b/>
        <sz val="11"/>
        <rFont val="Calibri"/>
        <family val="2"/>
        <scheme val="minor"/>
      </rPr>
      <t>Incluye:</t>
    </r>
    <r>
      <rPr>
        <sz val="11"/>
        <rFont val="Calibri"/>
        <family val="2"/>
        <scheme val="minor"/>
      </rPr>
      <t xml:space="preserve"> entregar en lugar(es) que elija la secretaria.</t>
    </r>
  </si>
  <si>
    <r>
      <t xml:space="preserve">Paraguas semiautomatico
</t>
    </r>
    <r>
      <rPr>
        <b/>
        <sz val="11"/>
        <rFont val="Calibri"/>
        <family val="2"/>
        <scheme val="minor"/>
      </rPr>
      <t>Material:</t>
    </r>
    <r>
      <rPr>
        <sz val="11"/>
        <rFont val="Calibri"/>
        <family val="2"/>
        <scheme val="minor"/>
      </rPr>
      <t xml:space="preserve"> Poliéster
</t>
    </r>
    <r>
      <rPr>
        <b/>
        <sz val="11"/>
        <rFont val="Calibri"/>
        <family val="2"/>
        <scheme val="minor"/>
      </rPr>
      <t>Medidas Casco:</t>
    </r>
    <r>
      <rPr>
        <sz val="11"/>
        <rFont val="Calibri"/>
        <family val="2"/>
        <scheme val="minor"/>
      </rPr>
      <t xml:space="preserve"> 45 cm
</t>
    </r>
    <r>
      <rPr>
        <b/>
        <sz val="11"/>
        <rFont val="Calibri"/>
        <family val="2"/>
        <scheme val="minor"/>
      </rPr>
      <t>Largo total:</t>
    </r>
    <r>
      <rPr>
        <sz val="11"/>
        <rFont val="Calibri"/>
        <family val="2"/>
        <scheme val="minor"/>
      </rPr>
      <t xml:space="preserve"> 93 cm
</t>
    </r>
    <r>
      <rPr>
        <b/>
        <sz val="11"/>
        <rFont val="Calibri"/>
        <family val="2"/>
        <scheme val="minor"/>
      </rPr>
      <t>Cobertura:</t>
    </r>
    <r>
      <rPr>
        <sz val="11"/>
        <rFont val="Calibri"/>
        <family val="2"/>
        <scheme val="minor"/>
      </rPr>
      <t xml:space="preserve"> 127 cm
</t>
    </r>
    <r>
      <rPr>
        <b/>
        <sz val="11"/>
        <rFont val="Calibri"/>
        <family val="2"/>
        <scheme val="minor"/>
      </rPr>
      <t>Área de marca:</t>
    </r>
    <r>
      <rPr>
        <sz val="11"/>
        <rFont val="Calibri"/>
        <family val="2"/>
        <scheme val="minor"/>
      </rPr>
      <t xml:space="preserve"> 20 cm
</t>
    </r>
    <r>
      <rPr>
        <b/>
        <sz val="11"/>
        <rFont val="Calibri"/>
        <family val="2"/>
        <scheme val="minor"/>
      </rPr>
      <t xml:space="preserve">Técnica de marca: </t>
    </r>
    <r>
      <rPr>
        <sz val="11"/>
        <rFont val="Calibri"/>
        <family val="2"/>
        <scheme val="minor"/>
      </rPr>
      <t xml:space="preserve">Screen
</t>
    </r>
    <r>
      <rPr>
        <b/>
        <sz val="11"/>
        <rFont val="Calibri"/>
        <family val="2"/>
        <scheme val="minor"/>
      </rPr>
      <t>Color:</t>
    </r>
    <r>
      <rPr>
        <sz val="11"/>
        <rFont val="Calibri"/>
        <family val="2"/>
        <scheme val="minor"/>
      </rPr>
      <t xml:space="preserve"> Elegido por la secretaria
</t>
    </r>
    <r>
      <rPr>
        <b/>
        <sz val="11"/>
        <rFont val="Calibri"/>
        <family val="2"/>
        <scheme val="minor"/>
      </rPr>
      <t>Incluye:</t>
    </r>
    <r>
      <rPr>
        <sz val="11"/>
        <rFont val="Calibri"/>
        <family val="2"/>
        <scheme val="minor"/>
      </rPr>
      <t xml:space="preserve"> entregar en lugar(es) que elija la secretaria.</t>
    </r>
  </si>
  <si>
    <t>Carpa impermeable para Lluvia Polietileno</t>
  </si>
  <si>
    <t>Cinta Peligro</t>
  </si>
  <si>
    <r>
      <t xml:space="preserve">Cinta peligro
</t>
    </r>
    <r>
      <rPr>
        <b/>
        <sz val="11"/>
        <rFont val="Calibri"/>
        <family val="2"/>
        <scheme val="minor"/>
      </rPr>
      <t>Dimensiones:</t>
    </r>
    <r>
      <rPr>
        <sz val="11"/>
        <rFont val="Calibri"/>
        <family val="2"/>
        <scheme val="minor"/>
      </rPr>
      <t xml:space="preserve"> 100 mts
</t>
    </r>
    <r>
      <rPr>
        <b/>
        <sz val="11"/>
        <rFont val="Calibri"/>
        <family val="2"/>
        <scheme val="minor"/>
      </rPr>
      <t>Material:</t>
    </r>
    <r>
      <rPr>
        <sz val="11"/>
        <rFont val="Calibri"/>
        <family val="2"/>
        <scheme val="minor"/>
      </rPr>
      <t xml:space="preserve"> Plástico</t>
    </r>
  </si>
  <si>
    <t>Cinta de enmascarar</t>
  </si>
  <si>
    <t>Cinta de enmascarar blanca de 1 pulgada</t>
  </si>
  <si>
    <t>Cinta de enmascarar blanca de 2 pulgada</t>
  </si>
  <si>
    <t>Cinta doble faz</t>
  </si>
  <si>
    <t>Cinta de doble faz transparente de 1 pulgada</t>
  </si>
  <si>
    <t>Cinta de doble faz transparente de 2 pulgada</t>
  </si>
  <si>
    <t>Cinta pegante transparente</t>
  </si>
  <si>
    <t>Cinta pegante transparente de 1 pulgada</t>
  </si>
  <si>
    <t>Cinta pegante transparente de 2 pulgada</t>
  </si>
  <si>
    <t>Tyraps o amarres plásticos</t>
  </si>
  <si>
    <t>Disco Duro 1TB</t>
  </si>
  <si>
    <t>Disco Duro 2TB</t>
  </si>
  <si>
    <t>USB 16GB</t>
  </si>
  <si>
    <t>USB 32GB</t>
  </si>
  <si>
    <t>Papel higiénico</t>
  </si>
  <si>
    <t>Toallas de  papel desaechable</t>
  </si>
  <si>
    <t>Jabón Antibacterial</t>
  </si>
  <si>
    <t xml:space="preserve"> Toallas de mano</t>
  </si>
  <si>
    <t>Alquiler de Rampa de acceso</t>
  </si>
  <si>
    <r>
      <t xml:space="preserve">Rampa de acceso en superficie de madera forrada en estoperol
</t>
    </r>
    <r>
      <rPr>
        <b/>
        <sz val="11"/>
        <rFont val="Calibri"/>
        <family val="2"/>
        <scheme val="minor"/>
      </rPr>
      <t xml:space="preserve">Color: </t>
    </r>
    <r>
      <rPr>
        <sz val="11"/>
        <rFont val="Calibri"/>
        <family val="2"/>
        <scheme val="minor"/>
      </rPr>
      <t xml:space="preserve"> indicado por el equipo de producción
</t>
    </r>
    <r>
      <rPr>
        <b/>
        <sz val="11"/>
        <rFont val="Calibri"/>
        <family val="2"/>
        <scheme val="minor"/>
      </rPr>
      <t>Medidas:</t>
    </r>
    <r>
      <rPr>
        <sz val="11"/>
        <rFont val="Calibri"/>
        <family val="2"/>
        <scheme val="minor"/>
      </rPr>
      <t xml:space="preserve"> entregada por secretaria.
(SOLO SE COBRA UNA VEZ POR EVENTO)</t>
    </r>
  </si>
  <si>
    <t>Alquiler de grabadora digital de periodista</t>
  </si>
  <si>
    <t>4 GB ICD-PX240
Conexión USB</t>
  </si>
  <si>
    <t>Alquiler Yumbolon</t>
  </si>
  <si>
    <t>Alquiler Carpa Hexagonal</t>
  </si>
  <si>
    <r>
      <t xml:space="preserve">Carpa tipi de 13 metros de diámetro laterales arriba con piso deck de 10,5 x 10x5 nivelado y soldado
</t>
    </r>
    <r>
      <rPr>
        <b/>
        <sz val="11"/>
        <rFont val="Calibri"/>
        <family val="2"/>
        <scheme val="minor"/>
      </rPr>
      <t xml:space="preserve">incluye: </t>
    </r>
    <r>
      <rPr>
        <sz val="11"/>
        <rFont val="Calibri"/>
        <family val="2"/>
        <scheme val="minor"/>
      </rPr>
      <t>transporte, montaje, desmontaje y personal.</t>
    </r>
  </si>
  <si>
    <t>Alquiler de Palillaje</t>
  </si>
  <si>
    <r>
      <rPr>
        <b/>
        <sz val="11"/>
        <rFont val="Calibri"/>
        <family val="2"/>
        <scheme val="minor"/>
      </rPr>
      <t>Medidas:</t>
    </r>
    <r>
      <rPr>
        <sz val="11"/>
        <rFont val="Calibri"/>
        <family val="2"/>
        <scheme val="minor"/>
      </rPr>
      <t xml:space="preserve"> entregadas por la secretaria.
Madera tipo pino 
</t>
    </r>
    <r>
      <rPr>
        <b/>
        <sz val="11"/>
        <rFont val="Calibri"/>
        <family val="2"/>
        <scheme val="minor"/>
      </rPr>
      <t xml:space="preserve">Incluye: </t>
    </r>
    <r>
      <rPr>
        <sz val="11"/>
        <rFont val="Calibri"/>
        <family val="2"/>
        <scheme val="minor"/>
      </rPr>
      <t>Personal de altura, transporte, montaje, desmontaje y todos los elementos necesarios para su instalación y desinstalación.</t>
    </r>
  </si>
  <si>
    <t>Alquiler de lavamanos</t>
  </si>
  <si>
    <t xml:space="preserve">Alquiler Puente en scaffold de 9 mts de ancho x 6 mts de alto  </t>
  </si>
  <si>
    <t>Scaffold  de 9 mts de ancho x 6 mts de alto en modulos de 3x3 mts o similar , que permita el montaje y soporte  de sistema de audio, video, luces, publicidad  con su respectivo anclaje de seguridad y contra pesos.(SOLO SE COBRA UNA VEZ POR EVENTO).</t>
  </si>
  <si>
    <t>Neón Flex</t>
  </si>
  <si>
    <t>Tira de de luz led neón cinta flexible impermeable.
Color: elegido por la secretaría.
Voltaje: 12 v 
Incluye: instalación, transporte, montaje y desmontaje
(SOLO SE COBRA UNA VEZ POR EVENTO).</t>
  </si>
  <si>
    <t>Metro Lineal</t>
  </si>
  <si>
    <t>Alquiler de Rack de ropa</t>
  </si>
  <si>
    <r>
      <t xml:space="preserve">Alquiler de Rack de ropa
</t>
    </r>
    <r>
      <rPr>
        <b/>
        <sz val="11"/>
        <rFont val="Calibri"/>
        <family val="2"/>
        <scheme val="minor"/>
      </rPr>
      <t>Material:</t>
    </r>
    <r>
      <rPr>
        <sz val="11"/>
        <rFont val="Calibri"/>
        <family val="2"/>
        <scheme val="minor"/>
      </rPr>
      <t xml:space="preserve"> Métalico
</t>
    </r>
    <r>
      <rPr>
        <b/>
        <sz val="11"/>
        <rFont val="Calibri"/>
        <family val="2"/>
        <scheme val="minor"/>
      </rPr>
      <t xml:space="preserve">Color: </t>
    </r>
    <r>
      <rPr>
        <sz val="11"/>
        <rFont val="Calibri"/>
        <family val="2"/>
        <scheme val="minor"/>
      </rPr>
      <t xml:space="preserve">Blanco o negro
</t>
    </r>
    <r>
      <rPr>
        <b/>
        <sz val="11"/>
        <rFont val="Calibri"/>
        <family val="2"/>
        <scheme val="minor"/>
      </rPr>
      <t>Capacidad:</t>
    </r>
    <r>
      <rPr>
        <sz val="11"/>
        <rFont val="Calibri"/>
        <family val="2"/>
        <scheme val="minor"/>
      </rPr>
      <t xml:space="preserve"> Más de 100 Kl
</t>
    </r>
    <r>
      <rPr>
        <b/>
        <sz val="11"/>
        <rFont val="Calibri"/>
        <family val="2"/>
        <scheme val="minor"/>
      </rPr>
      <t xml:space="preserve">Medidas: </t>
    </r>
    <r>
      <rPr>
        <sz val="11"/>
        <rFont val="Calibri"/>
        <family val="2"/>
        <scheme val="minor"/>
      </rPr>
      <t xml:space="preserve">1.20 mt alto x  1.00 mt de largo 0,40 mt de profundidad
(SOLO SE COBRA UNA VEZ POR EVENTO) </t>
    </r>
  </si>
  <si>
    <t xml:space="preserve">Alquiler de Puntos ecológicos  
Caneca vaiven de 35 litros </t>
  </si>
  <si>
    <t>Alquiler de Espejo de cuerpo entero</t>
  </si>
  <si>
    <r>
      <t xml:space="preserve">Alquiler de espejo de pared
</t>
    </r>
    <r>
      <rPr>
        <b/>
        <sz val="11"/>
        <rFont val="Calibri"/>
        <family val="2"/>
        <scheme val="minor"/>
      </rPr>
      <t xml:space="preserve">Ancho: </t>
    </r>
    <r>
      <rPr>
        <sz val="11"/>
        <rFont val="Calibri"/>
        <family val="2"/>
        <scheme val="minor"/>
      </rPr>
      <t>30 cm</t>
    </r>
    <r>
      <rPr>
        <b/>
        <sz val="11"/>
        <rFont val="Calibri"/>
        <family val="2"/>
        <scheme val="minor"/>
      </rPr>
      <t xml:space="preserve">
Largo:</t>
    </r>
    <r>
      <rPr>
        <sz val="11"/>
        <rFont val="Calibri"/>
        <family val="2"/>
        <scheme val="minor"/>
      </rPr>
      <t xml:space="preserve"> 120 cm
</t>
    </r>
    <r>
      <rPr>
        <b/>
        <sz val="11"/>
        <rFont val="Calibri"/>
        <family val="2"/>
        <scheme val="minor"/>
      </rPr>
      <t>Alto:</t>
    </r>
    <r>
      <rPr>
        <sz val="11"/>
        <rFont val="Calibri"/>
        <family val="2"/>
        <scheme val="minor"/>
      </rPr>
      <t xml:space="preserve"> 120 cm
</t>
    </r>
    <r>
      <rPr>
        <b/>
        <sz val="11"/>
        <rFont val="Calibri"/>
        <family val="2"/>
        <scheme val="minor"/>
      </rPr>
      <t>Incluye:</t>
    </r>
    <r>
      <rPr>
        <sz val="11"/>
        <rFont val="Calibri"/>
        <family val="2"/>
        <scheme val="minor"/>
      </rPr>
      <t xml:space="preserve"> Montaje y desmontaje
(SOLO SE COBRA UNA VEZ POR EVENTO) </t>
    </r>
  </si>
  <si>
    <t xml:space="preserve">Color blanco o madera, de 1.20 mts x 50 cms x 70 cms de altura. </t>
  </si>
  <si>
    <t>Tablero mágico o papelógrafo</t>
  </si>
  <si>
    <t>Tarima 5 mts x 5 mts en scaffold con carpa blanca de 4 mts x 4 mts con patas con extensiones altura de 3 mts</t>
  </si>
  <si>
    <r>
      <t xml:space="preserve">Estructura metálica, con soportes en scaffold, con 2 escaleras metálica con pasamanos, con módulo de tarima de 2.40 x 1.20, con faldón negro, altura a piso desde 40 cm a 1.60 mts, con  nivelador propio de la tarima que garantice la seguridad de la misma.
Carpa blanca sin mensajes publicitarios de 4 mts x 4 mts, con altura de 3 mts en las patas de color blanco y su respectivo anclaje.
</t>
    </r>
    <r>
      <rPr>
        <b/>
        <sz val="11"/>
        <color theme="1"/>
        <rFont val="Calibri"/>
        <family val="2"/>
        <scheme val="minor"/>
      </rPr>
      <t>Condiciones:</t>
    </r>
    <r>
      <rPr>
        <sz val="11"/>
        <color theme="1"/>
        <rFont val="Calibri"/>
        <family val="2"/>
        <scheme val="minor"/>
      </rPr>
      <t xml:space="preserve"> perfecto estado, sin hongos, ni enmendaduras, limpias y venteada con ecopesos. </t>
    </r>
  </si>
  <si>
    <t>Tarima 7 mts x 7 mts con carpa blanca de 6 mts x 6  mts con patas con extensiones altura de 3 mts</t>
  </si>
  <si>
    <r>
      <t xml:space="preserve">Estructura metálica, con soportes en scaffold, con 2 escaleras metálica con pasamanos, con módulo de tarima de 2.40 x 1.20, con faldón negro, altura a piso desde 40 cm a 1.60 mts, con  nivelador propio de la tarima que garantice la seguridad de la misma.
Carpa blanca sin mensajes publicitarios de 6 mts x 6 mts, con altura de 3 mts en las patas de color blanco y su respectivo anclaje.
</t>
    </r>
    <r>
      <rPr>
        <b/>
        <sz val="11"/>
        <color theme="1"/>
        <rFont val="Calibri"/>
        <family val="2"/>
        <scheme val="minor"/>
      </rPr>
      <t>Condiciones:</t>
    </r>
    <r>
      <rPr>
        <sz val="11"/>
        <color theme="1"/>
        <rFont val="Calibri"/>
        <family val="2"/>
        <scheme val="minor"/>
      </rPr>
      <t xml:space="preserve"> perfecto estado, sin hongos, ni enmendaduras, limpias y venteada con ecopesos. </t>
    </r>
  </si>
  <si>
    <t xml:space="preserve">Alquiler de Cabina de Foto 360 </t>
  </si>
  <si>
    <r>
      <t xml:space="preserve">Videos Ilimitados
Diseño de Marco
4 luces Led
2 Operarios
Descarga por QR e E-mail
Máquina de burbuja
Money Gun
</t>
    </r>
    <r>
      <rPr>
        <b/>
        <sz val="11"/>
        <rFont val="Calibri"/>
        <family val="2"/>
        <scheme val="minor"/>
      </rPr>
      <t>Incluye</t>
    </r>
    <r>
      <rPr>
        <sz val="11"/>
        <rFont val="Calibri"/>
        <family val="2"/>
        <scheme val="minor"/>
      </rPr>
      <t xml:space="preserve"> transporte de ida y regresa
Servicio por 4 horas</t>
    </r>
  </si>
  <si>
    <r>
      <t xml:space="preserve">Videos Ilimitados
Diseño de Marco
4 luces Led
2 Operarios
Descarga por QR e E-mail
Máquina de burbuja
Money Gun
</t>
    </r>
    <r>
      <rPr>
        <b/>
        <sz val="11"/>
        <rFont val="Calibri"/>
        <family val="2"/>
        <scheme val="minor"/>
      </rPr>
      <t>Incluye</t>
    </r>
    <r>
      <rPr>
        <sz val="11"/>
        <rFont val="Calibri"/>
        <family val="2"/>
        <scheme val="minor"/>
      </rPr>
      <t xml:space="preserve"> transporte de ida y regresa
Servicio por 8 horas</t>
    </r>
  </si>
  <si>
    <t>Alquiler de Escalera en scaffold de1,50 de ancho  8,40 mts de largo</t>
  </si>
  <si>
    <t xml:space="preserve">Escalera en Scaffold  de 1,50 mts de ancho x 840 mts de largo con su con su respectivo anclaje de seguridad y contra pesos.(SOLO SE COBRA UNA VEZ POR EVENTO) </t>
  </si>
  <si>
    <t>Alquiler de Cabeza móvil outdoor</t>
  </si>
  <si>
    <t xml:space="preserve">Alquiler de Panel led outdoor </t>
  </si>
  <si>
    <t>Panel RGB luminaria  con clasificación para exteriores IP65 LED RGBW control W-DMX y RDM, PWM ajustable para evitar el parpadeo en la cámara, luces deben ir con su cableado y respectivo consola de iluminación</t>
  </si>
  <si>
    <t xml:space="preserve">Alquiler de Micrófono inalámbrico para instrumentos </t>
  </si>
  <si>
    <t>El micrófono de condensador Beta 98H/C es una solución muy versátil para instrumentos de percusión y viento metal. Integra un brazo de tipo flexo con pinza acoplable que ofrece una colocación y fijación seguras. Combina un ajuste sencillo y una interfaz intuitiva para ofrecer un funcionamiento fiable.    Micrófono inalambrico para instrumentos con Micrófono WB98H/C (BETA98H/C). 4 Bandas de 24MHz. 12 canales compatibles. Escaneo inteligente de frecuencias. Resp Frecuencia: 45Hz-15kHz. Trabaja con 2 pilas AA con duración de 14 horas aprox.</t>
  </si>
  <si>
    <t>Alquiler Torre de iluminación portatil</t>
  </si>
  <si>
    <t>Generador eléctrico con torre de iluminación portatil
Incluye: instalación, transporte, montaje y desmontaje</t>
  </si>
  <si>
    <t>Alquiler Captura de video</t>
  </si>
  <si>
    <t>Capturadora de video digital Full HD  con puerto HDMI y SDI,  resolución de videon  1920 x 1080p 60 fps</t>
  </si>
  <si>
    <t>Alquiler Láser Profesional DMX</t>
  </si>
  <si>
    <r>
      <t xml:space="preserve">Láser Profesional B2000 RGB Automático DMX B-2000
R: 100mw, G: 50mw y B: 50mw
</t>
    </r>
    <r>
      <rPr>
        <b/>
        <sz val="11"/>
        <rFont val="Calibri"/>
        <family val="2"/>
        <scheme val="minor"/>
      </rPr>
      <t>modo:</t>
    </r>
    <r>
      <rPr>
        <sz val="11"/>
        <rFont val="Calibri"/>
        <family val="2"/>
        <scheme val="minor"/>
      </rPr>
      <t xml:space="preserve"> automático/ audio rítmico / DMX
12 Canales DMX
</t>
    </r>
    <r>
      <rPr>
        <b/>
        <sz val="11"/>
        <rFont val="Calibri"/>
        <family val="2"/>
        <scheme val="minor"/>
      </rPr>
      <t xml:space="preserve">Ángulo de apertura: </t>
    </r>
    <r>
      <rPr>
        <sz val="11"/>
        <rFont val="Calibri"/>
        <family val="2"/>
        <scheme val="minor"/>
      </rPr>
      <t xml:space="preserve">30°
235 x 218.8 x 176 mm
2.9 kg
</t>
    </r>
    <r>
      <rPr>
        <b/>
        <sz val="11"/>
        <rFont val="Calibri"/>
        <family val="2"/>
        <scheme val="minor"/>
      </rPr>
      <t>Incluye:</t>
    </r>
    <r>
      <rPr>
        <sz val="11"/>
        <rFont val="Calibri"/>
        <family val="2"/>
        <scheme val="minor"/>
      </rPr>
      <t xml:space="preserve"> Operador, montaje y desmontaje</t>
    </r>
  </si>
  <si>
    <t>Alquiler de Pantalla Touch</t>
  </si>
  <si>
    <r>
      <t xml:space="preserve">Tecnología del panel: SPVA (P-DID)
</t>
    </r>
    <r>
      <rPr>
        <b/>
        <sz val="11"/>
        <rFont val="Calibri"/>
        <family val="2"/>
        <scheme val="minor"/>
      </rPr>
      <t>Modulación</t>
    </r>
    <r>
      <rPr>
        <sz val="11"/>
        <rFont val="Calibri"/>
        <family val="2"/>
        <scheme val="minor"/>
      </rPr>
      <t xml:space="preserve">: 16:9 
Pixel Pitch: 0,81mm
</t>
    </r>
    <r>
      <rPr>
        <b/>
        <sz val="11"/>
        <rFont val="Calibri"/>
        <family val="2"/>
        <scheme val="minor"/>
      </rPr>
      <t>Incluye</t>
    </r>
    <r>
      <rPr>
        <sz val="11"/>
        <rFont val="Calibri"/>
        <family val="2"/>
        <scheme val="minor"/>
      </rPr>
      <t>: Base, técnico para la pantalla, instalación, desinstalación y transporte</t>
    </r>
  </si>
  <si>
    <t>Kit de batería para micrófonos</t>
  </si>
  <si>
    <r>
      <t xml:space="preserve">Batería AA ideales para micrófono inalámbrico.
</t>
    </r>
    <r>
      <rPr>
        <b/>
        <sz val="11"/>
        <rFont val="Calibri"/>
        <family val="2"/>
        <scheme val="minor"/>
      </rPr>
      <t>Cantidad</t>
    </r>
    <r>
      <rPr>
        <sz val="11"/>
        <rFont val="Calibri"/>
        <family val="2"/>
        <scheme val="minor"/>
      </rPr>
      <t xml:space="preserve">: Paquete por 12.
(SOLO SE COBRA UNA VEZ POR EVENTO) </t>
    </r>
  </si>
  <si>
    <r>
      <t xml:space="preserve">Batería AAA ideales para micrófono inalámbrico.
</t>
    </r>
    <r>
      <rPr>
        <b/>
        <sz val="11"/>
        <rFont val="Calibri"/>
        <family val="2"/>
        <scheme val="minor"/>
      </rPr>
      <t>Cantidad:</t>
    </r>
    <r>
      <rPr>
        <sz val="11"/>
        <rFont val="Calibri"/>
        <family val="2"/>
        <scheme val="minor"/>
      </rPr>
      <t xml:space="preserve"> Paquete por 12.
(SOLO SE COBRA UNA VEZ POR EVENTO) </t>
    </r>
  </si>
  <si>
    <r>
      <t xml:space="preserve">Batería 9v ideales para micrófono inalámbrico.
</t>
    </r>
    <r>
      <rPr>
        <b/>
        <sz val="11"/>
        <rFont val="Calibri"/>
        <family val="2"/>
        <scheme val="minor"/>
      </rPr>
      <t xml:space="preserve">Cantidad: </t>
    </r>
    <r>
      <rPr>
        <sz val="11"/>
        <rFont val="Calibri"/>
        <family val="2"/>
        <scheme val="minor"/>
      </rPr>
      <t xml:space="preserve">Paquete por 12.
(SOLO SE COBRA UNA VEZ POR EVENTO) </t>
    </r>
  </si>
  <si>
    <t>Ambulancia TAB</t>
  </si>
  <si>
    <t>Ambulancia TAB básica totalmente dotada DSSA
según norma técnica Colombiana NTC 3729 2007-12-12 ANEXO B (1 aux. de enfermeria o APH, 1 conductor, 2 socorrista).</t>
  </si>
  <si>
    <t>Ambulancia TAM</t>
  </si>
  <si>
    <t>Ambulancia TAM 
según norma técnica Colombiana NTC 3729 2007-12-12 ANEXO B (1 aux. de enfermeria o APH, 1 conductor, 2 socorrista).</t>
  </si>
  <si>
    <t>PAS-B</t>
  </si>
  <si>
    <t>PAS-B Puesto de atención básico (dotación para el puesto, 1 aux. de enfermería o APH y 2 socorristas).</t>
  </si>
  <si>
    <t>Avanzada</t>
  </si>
  <si>
    <t>Avanzada (1 aurx. De enfermería o APH y 3 socorristas).</t>
  </si>
  <si>
    <t>Moto APH</t>
  </si>
  <si>
    <t>Moto APH (1 conductor, 1 aux. de enfermería o APH y botiquín).</t>
  </si>
  <si>
    <r>
      <t xml:space="preserve">                           </t>
    </r>
    <r>
      <rPr>
        <b/>
        <sz val="14"/>
        <color theme="0"/>
        <rFont val="Calibri"/>
        <family val="2"/>
        <scheme val="minor"/>
      </rPr>
      <t>11. Salud</t>
    </r>
  </si>
  <si>
    <t>AL 0097</t>
  </si>
  <si>
    <t>AL 0112</t>
  </si>
  <si>
    <t>AL 0118</t>
  </si>
  <si>
    <t>AL 0121</t>
  </si>
  <si>
    <t>AL 0127</t>
  </si>
  <si>
    <t>AL 0128</t>
  </si>
  <si>
    <t>AL 0130</t>
  </si>
  <si>
    <t>AL 0131</t>
  </si>
  <si>
    <t>AL 0133</t>
  </si>
  <si>
    <t>AL 0134</t>
  </si>
  <si>
    <t>AL 0135</t>
  </si>
  <si>
    <t>AL 0139</t>
  </si>
  <si>
    <t>AL 0140</t>
  </si>
  <si>
    <t>AL 0187</t>
  </si>
  <si>
    <t>AL 0188</t>
  </si>
  <si>
    <t>AL 0189</t>
  </si>
  <si>
    <t>AL 0190</t>
  </si>
  <si>
    <t>AL 0191</t>
  </si>
  <si>
    <t>AL 0192</t>
  </si>
  <si>
    <t>AL 0193</t>
  </si>
  <si>
    <t>AL 0194</t>
  </si>
  <si>
    <t>AL 0195</t>
  </si>
  <si>
    <t>AL 0196</t>
  </si>
  <si>
    <t>AL 0197</t>
  </si>
  <si>
    <t>AL 0198</t>
  </si>
  <si>
    <t>AL 0199</t>
  </si>
  <si>
    <t>AL 0200</t>
  </si>
  <si>
    <t>AL 0201</t>
  </si>
  <si>
    <t>AL 0202</t>
  </si>
  <si>
    <t>AL 0203</t>
  </si>
  <si>
    <t>AL 0204</t>
  </si>
  <si>
    <t>TR 0030</t>
  </si>
  <si>
    <t>TR 0031</t>
  </si>
  <si>
    <t>TR 0032</t>
  </si>
  <si>
    <t>TR 0033</t>
  </si>
  <si>
    <t>TR 0034</t>
  </si>
  <si>
    <t>TR 0035</t>
  </si>
  <si>
    <t>TR 0036</t>
  </si>
  <si>
    <t>TR 0037</t>
  </si>
  <si>
    <t>TR 0038</t>
  </si>
  <si>
    <t>IM 0056</t>
  </si>
  <si>
    <t>IM 0057</t>
  </si>
  <si>
    <t>IM 0058</t>
  </si>
  <si>
    <t>IM 0059</t>
  </si>
  <si>
    <t>IM 0060</t>
  </si>
  <si>
    <t>IM 0061</t>
  </si>
  <si>
    <t>IM 0062</t>
  </si>
  <si>
    <t>IM 0063</t>
  </si>
  <si>
    <t>IM 0064</t>
  </si>
  <si>
    <t>IM 0065</t>
  </si>
  <si>
    <t>IM 0066</t>
  </si>
  <si>
    <t>IM 0067</t>
  </si>
  <si>
    <t>IM 0068</t>
  </si>
  <si>
    <t>IM 0069</t>
  </si>
  <si>
    <t>IM 0070</t>
  </si>
  <si>
    <t>IM 0071</t>
  </si>
  <si>
    <t>IM 0072</t>
  </si>
  <si>
    <t>IM 0073</t>
  </si>
  <si>
    <t>IM 0074</t>
  </si>
  <si>
    <t>IM 0075</t>
  </si>
  <si>
    <t>IM 0076</t>
  </si>
  <si>
    <t>IM 0077</t>
  </si>
  <si>
    <t>IM 0078</t>
  </si>
  <si>
    <t>IM 0079</t>
  </si>
  <si>
    <t>SU 0099</t>
  </si>
  <si>
    <t>SU 0100</t>
  </si>
  <si>
    <t>SU 0101</t>
  </si>
  <si>
    <t>SU 0102</t>
  </si>
  <si>
    <t>SU 0103</t>
  </si>
  <si>
    <t>SU 0104</t>
  </si>
  <si>
    <t>SU 0105</t>
  </si>
  <si>
    <t>SU 0106</t>
  </si>
  <si>
    <t>SU 0107</t>
  </si>
  <si>
    <t>SU 0108</t>
  </si>
  <si>
    <t>SU 0109</t>
  </si>
  <si>
    <t>SU 0110</t>
  </si>
  <si>
    <t>SU 0111</t>
  </si>
  <si>
    <t>SU 0112</t>
  </si>
  <si>
    <t>SU 0113</t>
  </si>
  <si>
    <t>SU 0114</t>
  </si>
  <si>
    <t>SU 0115</t>
  </si>
  <si>
    <t>SU 0116</t>
  </si>
  <si>
    <t>SU 0117</t>
  </si>
  <si>
    <t>SU 0118</t>
  </si>
  <si>
    <t>SU 0119</t>
  </si>
  <si>
    <t>SU 0120</t>
  </si>
  <si>
    <t>SU 0121</t>
  </si>
  <si>
    <t>SU 0122</t>
  </si>
  <si>
    <t>SU 0123</t>
  </si>
  <si>
    <t>SU 0124</t>
  </si>
  <si>
    <t>SU 0125</t>
  </si>
  <si>
    <t>SU 0126</t>
  </si>
  <si>
    <t>SU 0127</t>
  </si>
  <si>
    <t>SU 0128</t>
  </si>
  <si>
    <t>SU 0129</t>
  </si>
  <si>
    <t>SU 0130</t>
  </si>
  <si>
    <t>SU 0131</t>
  </si>
  <si>
    <t>SU 0132</t>
  </si>
  <si>
    <t>SU 0133</t>
  </si>
  <si>
    <t>SU 0134</t>
  </si>
  <si>
    <t>SU 0135</t>
  </si>
  <si>
    <t>SU 0136</t>
  </si>
  <si>
    <t>SU 0137</t>
  </si>
  <si>
    <t>SU 0138</t>
  </si>
  <si>
    <t>SU 0139</t>
  </si>
  <si>
    <t>MO 0093</t>
  </si>
  <si>
    <t>MO 0099</t>
  </si>
  <si>
    <t>MO 0100</t>
  </si>
  <si>
    <t>MO 0101</t>
  </si>
  <si>
    <t>MO 0104</t>
  </si>
  <si>
    <t>MO 0105</t>
  </si>
  <si>
    <t>MO 0108</t>
  </si>
  <si>
    <t>MO 0111</t>
  </si>
  <si>
    <t>MO 0112</t>
  </si>
  <si>
    <t>TE 0383</t>
  </si>
  <si>
    <t>TE 0384</t>
  </si>
  <si>
    <t>TE 0385</t>
  </si>
  <si>
    <t>TE 0386</t>
  </si>
  <si>
    <t>TE 0387</t>
  </si>
  <si>
    <t>TE 0388</t>
  </si>
  <si>
    <t>TE 0389</t>
  </si>
  <si>
    <t>TE 0390</t>
  </si>
  <si>
    <t>TE 0391</t>
  </si>
  <si>
    <t>TE 0392</t>
  </si>
  <si>
    <t>TE 0393</t>
  </si>
  <si>
    <t>BA 0083</t>
  </si>
  <si>
    <t>BA 0084</t>
  </si>
  <si>
    <t>BA 0085</t>
  </si>
  <si>
    <t>SA 0001</t>
  </si>
  <si>
    <t>SA 0002</t>
  </si>
  <si>
    <t>SA 0003</t>
  </si>
  <si>
    <t>SA 0004</t>
  </si>
  <si>
    <t>SA 0005</t>
  </si>
  <si>
    <t>Cantidad</t>
  </si>
  <si>
    <t>TE 0296</t>
  </si>
  <si>
    <t>Precio unitario antes de IVA</t>
  </si>
  <si>
    <r>
      <rPr>
        <b/>
        <sz val="11"/>
        <rFont val="Calibri"/>
        <family val="2"/>
        <scheme val="minor"/>
      </rPr>
      <t>Menú:</t>
    </r>
    <r>
      <rPr>
        <sz val="11"/>
        <rFont val="Calibri"/>
        <family val="2"/>
        <scheme val="minor"/>
      </rPr>
      <t xml:space="preserve"> Huevos con aliños y jamón, pan, queso, arepa o huevos tipo omelet con porción de frutas y cereal con hojuelas y yogurt o menú a convenir.</t>
    </r>
    <r>
      <rPr>
        <b/>
        <sz val="11"/>
        <rFont val="Calibri"/>
        <family val="2"/>
        <scheme val="minor"/>
      </rPr>
      <t xml:space="preserve">
Bebida: </t>
    </r>
    <r>
      <rPr>
        <sz val="11"/>
        <rFont val="Calibri"/>
        <family val="2"/>
        <scheme val="minor"/>
      </rPr>
      <t>Jugo 10 oz y bebida caliente 10 oz.</t>
    </r>
    <r>
      <rPr>
        <b/>
        <sz val="11"/>
        <rFont val="Calibri"/>
        <family val="2"/>
        <scheme val="minor"/>
      </rPr>
      <t xml:space="preserve">
Presentación: </t>
    </r>
    <r>
      <rPr>
        <sz val="11"/>
        <rFont val="Calibri"/>
        <family val="2"/>
        <scheme val="minor"/>
      </rPr>
      <t>empacado en material biodegradable; que no sea icopor o plásticos de un solo uso.</t>
    </r>
  </si>
  <si>
    <r>
      <rPr>
        <b/>
        <sz val="11"/>
        <rFont val="Calibri"/>
        <family val="2"/>
        <scheme val="minor"/>
      </rPr>
      <t>Bebida:</t>
    </r>
    <r>
      <rPr>
        <sz val="11"/>
        <rFont val="Calibri"/>
        <family val="2"/>
        <scheme val="minor"/>
      </rPr>
      <t xml:space="preserve"> Jugo natural de 9 oz.
Pastelería dulce o salada de 150 gr (Croissant, panzerotti, pastel, empanada de queso, jamón y queso, hawaiano, ranchero, verduras o carnes, etc.)
</t>
    </r>
    <r>
      <rPr>
        <b/>
        <sz val="11"/>
        <rFont val="Calibri"/>
        <family val="2"/>
        <scheme val="minor"/>
      </rPr>
      <t xml:space="preserve">Acompañamiento: </t>
    </r>
    <r>
      <rPr>
        <sz val="11"/>
        <rFont val="Calibri"/>
        <family val="2"/>
        <scheme val="minor"/>
      </rPr>
      <t xml:space="preserve">Fruta de 100 gr ó dulce a convenir
</t>
    </r>
    <r>
      <rPr>
        <b/>
        <sz val="11"/>
        <rFont val="Calibri"/>
        <family val="2"/>
        <scheme val="minor"/>
      </rPr>
      <t>Presentación</t>
    </r>
    <r>
      <rPr>
        <sz val="11"/>
        <rFont val="Calibri"/>
        <family val="2"/>
        <scheme val="minor"/>
      </rPr>
      <t>: Empacado en material ecológico biodegradable; que no sea icopor  o plásticos de un solo uso.</t>
    </r>
  </si>
  <si>
    <r>
      <rPr>
        <b/>
        <sz val="11"/>
        <rFont val="Calibri"/>
        <family val="2"/>
        <scheme val="minor"/>
      </rPr>
      <t>Bebida:</t>
    </r>
    <r>
      <rPr>
        <sz val="11"/>
        <rFont val="Calibri"/>
        <family val="2"/>
        <scheme val="minor"/>
      </rPr>
      <t xml:space="preserve"> Jugo natural de 9 oz.
Pastelería dulce o salada de 150 gr (Croissant, panzerotti, pastel, empanada de queso, jamón y queso, hawaiano, ranchero, verduras o carnes, etc.)
</t>
    </r>
    <r>
      <rPr>
        <b/>
        <sz val="11"/>
        <rFont val="Calibri"/>
        <family val="2"/>
        <scheme val="minor"/>
      </rPr>
      <t xml:space="preserve">Acompañamiento: </t>
    </r>
    <r>
      <rPr>
        <sz val="11"/>
        <rFont val="Calibri"/>
        <family val="2"/>
        <scheme val="minor"/>
      </rPr>
      <t xml:space="preserve">Fruta de 100 gr o dulce a convenir
</t>
    </r>
    <r>
      <rPr>
        <b/>
        <sz val="11"/>
        <rFont val="Calibri"/>
        <family val="2"/>
        <scheme val="minor"/>
      </rPr>
      <t>Presentación:</t>
    </r>
    <r>
      <rPr>
        <sz val="11"/>
        <rFont val="Calibri"/>
        <family val="2"/>
        <scheme val="minor"/>
      </rPr>
      <t xml:space="preserve"> Empacado en material ecológico biodegradable; que no sea icopor  o plásticos de un solo uso.</t>
    </r>
  </si>
  <si>
    <r>
      <rPr>
        <b/>
        <sz val="11"/>
        <rFont val="Calibri"/>
        <family val="2"/>
        <scheme val="minor"/>
      </rPr>
      <t xml:space="preserve">Proteína: </t>
    </r>
    <r>
      <rPr>
        <sz val="11"/>
        <rFont val="Calibri"/>
        <family val="2"/>
        <scheme val="minor"/>
      </rPr>
      <t>200 gr (Res, cerdo, pollo o pescado).</t>
    </r>
    <r>
      <rPr>
        <b/>
        <sz val="11"/>
        <rFont val="Calibri"/>
        <family val="2"/>
        <scheme val="minor"/>
      </rPr>
      <t xml:space="preserve">
Acompañamiento: </t>
    </r>
    <r>
      <rPr>
        <sz val="11"/>
        <rFont val="Calibri"/>
        <family val="2"/>
        <scheme val="minor"/>
      </rPr>
      <t>carbohidrato 100 gr, sopa 250 ml, fruta o ensalada vegetal 100 gr.</t>
    </r>
    <r>
      <rPr>
        <b/>
        <sz val="11"/>
        <rFont val="Calibri"/>
        <family val="2"/>
        <scheme val="minor"/>
      </rPr>
      <t xml:space="preserve">
Bebida: </t>
    </r>
    <r>
      <rPr>
        <sz val="11"/>
        <rFont val="Calibri"/>
        <family val="2"/>
        <scheme val="minor"/>
      </rPr>
      <t>jugo de fruta en caja de 200 ml.</t>
    </r>
    <r>
      <rPr>
        <b/>
        <sz val="11"/>
        <rFont val="Calibri"/>
        <family val="2"/>
        <scheme val="minor"/>
      </rPr>
      <t xml:space="preserve">
Postre: </t>
    </r>
    <r>
      <rPr>
        <sz val="11"/>
        <rFont val="Calibri"/>
        <family val="2"/>
        <scheme val="minor"/>
      </rPr>
      <t>100 gr.</t>
    </r>
    <r>
      <rPr>
        <b/>
        <sz val="11"/>
        <rFont val="Calibri"/>
        <family val="2"/>
        <scheme val="minor"/>
      </rPr>
      <t xml:space="preserve">
Presentación: </t>
    </r>
    <r>
      <rPr>
        <sz val="11"/>
        <rFont val="Calibri"/>
        <family val="2"/>
        <scheme val="minor"/>
      </rPr>
      <t>empacado en material ecológico biodegradable; que no sea icopor  o plásticos de un solo uso.</t>
    </r>
  </si>
  <si>
    <r>
      <rPr>
        <b/>
        <sz val="11"/>
        <rFont val="Calibri"/>
        <family val="2"/>
        <scheme val="minor"/>
      </rPr>
      <t>Porción:</t>
    </r>
    <r>
      <rPr>
        <sz val="11"/>
        <rFont val="Calibri"/>
        <family val="2"/>
        <scheme val="minor"/>
      </rPr>
      <t xml:space="preserve"> 100 gr de torta negra sin cubierta.
</t>
    </r>
    <r>
      <rPr>
        <b/>
        <sz val="11"/>
        <rFont val="Calibri"/>
        <family val="2"/>
        <scheme val="minor"/>
      </rPr>
      <t>Presentación:</t>
    </r>
    <r>
      <rPr>
        <sz val="11"/>
        <rFont val="Calibri"/>
        <family val="2"/>
        <scheme val="minor"/>
      </rPr>
      <t xml:space="preserve"> Servido en recipientes ecológico biodegradable (No contener icopor y plásticos de un solo uso).</t>
    </r>
  </si>
  <si>
    <r>
      <rPr>
        <b/>
        <sz val="11"/>
        <rFont val="Calibri"/>
        <family val="2"/>
        <scheme val="minor"/>
      </rPr>
      <t xml:space="preserve">Porción: </t>
    </r>
    <r>
      <rPr>
        <sz val="11"/>
        <rFont val="Calibri"/>
        <family val="2"/>
        <scheme val="minor"/>
      </rPr>
      <t xml:space="preserve">100 gr de torta casera.
</t>
    </r>
    <r>
      <rPr>
        <b/>
        <sz val="11"/>
        <rFont val="Calibri"/>
        <family val="2"/>
        <scheme val="minor"/>
      </rPr>
      <t>Presentación:</t>
    </r>
    <r>
      <rPr>
        <sz val="11"/>
        <rFont val="Calibri"/>
        <family val="2"/>
        <scheme val="minor"/>
      </rPr>
      <t xml:space="preserve"> Servido en recipientes ecológico biodegradable (No contener icopor y plásticos de un solo uso).</t>
    </r>
  </si>
  <si>
    <r>
      <t xml:space="preserve">Incluye: </t>
    </r>
    <r>
      <rPr>
        <sz val="11"/>
        <rFont val="Calibri"/>
        <family val="2"/>
        <scheme val="minor"/>
      </rPr>
      <t>Omelet de champiñones y espinaca con pan de semillas.</t>
    </r>
    <r>
      <rPr>
        <b/>
        <sz val="11"/>
        <rFont val="Calibri"/>
        <family val="2"/>
        <scheme val="minor"/>
      </rPr>
      <t xml:space="preserve">
Bebida: </t>
    </r>
    <r>
      <rPr>
        <sz val="11"/>
        <rFont val="Calibri"/>
        <family val="2"/>
        <scheme val="minor"/>
      </rPr>
      <t>Café, té o chocolate de 100 ml. (se elige una de las 3 opciones) y jugo natural con fruta de temporada de 250 ml.</t>
    </r>
    <r>
      <rPr>
        <b/>
        <sz val="11"/>
        <rFont val="Calibri"/>
        <family val="2"/>
        <scheme val="minor"/>
      </rPr>
      <t xml:space="preserve">
Postre: </t>
    </r>
    <r>
      <rPr>
        <sz val="11"/>
        <rFont val="Calibri"/>
        <family val="2"/>
        <scheme val="minor"/>
      </rPr>
      <t xml:space="preserve">Porción de fruta de temporada de 80 gr.
</t>
    </r>
    <r>
      <rPr>
        <b/>
        <sz val="11"/>
        <rFont val="Calibri"/>
        <family val="2"/>
        <scheme val="minor"/>
      </rPr>
      <t xml:space="preserve">Nota: </t>
    </r>
    <r>
      <rPr>
        <sz val="11"/>
        <rFont val="Calibri"/>
        <family val="2"/>
        <scheme val="minor"/>
      </rPr>
      <t>La secretaría encargada seleccionará las opciones de fruta tanto para la bebida como el postre.</t>
    </r>
    <r>
      <rPr>
        <b/>
        <sz val="11"/>
        <rFont val="Calibri"/>
        <family val="2"/>
        <scheme val="minor"/>
      </rPr>
      <t xml:space="preserve">
</t>
    </r>
    <r>
      <rPr>
        <sz val="11"/>
        <rFont val="Calibri"/>
        <family val="2"/>
        <scheme val="minor"/>
      </rPr>
      <t>Incluye menaje.</t>
    </r>
  </si>
  <si>
    <r>
      <t>Incluye: Omelet de champiñones y espinaca con pan de semillas.</t>
    </r>
    <r>
      <rPr>
        <b/>
        <sz val="11"/>
        <rFont val="Calibri"/>
        <family val="2"/>
        <scheme val="minor"/>
      </rPr>
      <t xml:space="preserve">
Bebida: </t>
    </r>
    <r>
      <rPr>
        <sz val="11"/>
        <rFont val="Calibri"/>
        <family val="2"/>
        <scheme val="minor"/>
      </rPr>
      <t>Café, té o chocolate de 100 ml. (se elige una de las 3 opciones) y jugo natural con fruta de temporada de 250 ml.</t>
    </r>
    <r>
      <rPr>
        <b/>
        <sz val="11"/>
        <rFont val="Calibri"/>
        <family val="2"/>
        <scheme val="minor"/>
      </rPr>
      <t xml:space="preserve">
Postre: </t>
    </r>
    <r>
      <rPr>
        <sz val="11"/>
        <rFont val="Calibri"/>
        <family val="2"/>
        <scheme val="minor"/>
      </rPr>
      <t xml:space="preserve">Porción de fruta de temporada de 80 gr.
</t>
    </r>
    <r>
      <rPr>
        <b/>
        <sz val="11"/>
        <rFont val="Calibri"/>
        <family val="2"/>
        <scheme val="minor"/>
      </rPr>
      <t xml:space="preserve">Empaque: </t>
    </r>
    <r>
      <rPr>
        <sz val="11"/>
        <rFont val="Calibri"/>
        <family val="2"/>
        <scheme val="minor"/>
      </rPr>
      <t xml:space="preserve">Ecológico biodegradable, no se permiten plásticos de un solo uso.
</t>
    </r>
    <r>
      <rPr>
        <b/>
        <sz val="11"/>
        <rFont val="Calibri"/>
        <family val="2"/>
        <scheme val="minor"/>
      </rPr>
      <t xml:space="preserve">Nota: </t>
    </r>
    <r>
      <rPr>
        <sz val="11"/>
        <rFont val="Calibri"/>
        <family val="2"/>
        <scheme val="minor"/>
      </rPr>
      <t>La secretaría encargada seleccionará las opciones de fruta tanto para la bebida como el postre.</t>
    </r>
  </si>
  <si>
    <r>
      <t xml:space="preserve">Incluye: </t>
    </r>
    <r>
      <rPr>
        <sz val="11"/>
        <rFont val="Calibri"/>
        <family val="2"/>
        <scheme val="minor"/>
      </rPr>
      <t>Omelet de champiñones y espinaca con pan de semillas.</t>
    </r>
    <r>
      <rPr>
        <b/>
        <sz val="11"/>
        <rFont val="Calibri"/>
        <family val="2"/>
        <scheme val="minor"/>
      </rPr>
      <t xml:space="preserve">
Bebida: </t>
    </r>
    <r>
      <rPr>
        <sz val="11"/>
        <rFont val="Calibri"/>
        <family val="2"/>
        <scheme val="minor"/>
      </rPr>
      <t>Café, té o chocolate de 100 ml. (se elige una de las 3 opciones) y jugo natural con fruta de temporada de 250 ml.</t>
    </r>
    <r>
      <rPr>
        <b/>
        <sz val="11"/>
        <rFont val="Calibri"/>
        <family val="2"/>
        <scheme val="minor"/>
      </rPr>
      <t xml:space="preserve">
Postre: </t>
    </r>
    <r>
      <rPr>
        <sz val="11"/>
        <rFont val="Calibri"/>
        <family val="2"/>
        <scheme val="minor"/>
      </rPr>
      <t xml:space="preserve">Porción de fruta de temporada de 80 gr.
</t>
    </r>
    <r>
      <rPr>
        <b/>
        <sz val="11"/>
        <rFont val="Calibri"/>
        <family val="2"/>
        <scheme val="minor"/>
      </rPr>
      <t xml:space="preserve">Empaque: </t>
    </r>
    <r>
      <rPr>
        <sz val="11"/>
        <rFont val="Calibri"/>
        <family val="2"/>
        <scheme val="minor"/>
      </rPr>
      <t xml:space="preserve">Ecológico biodegradable, no se permiten plásticos de un solo uso.
</t>
    </r>
    <r>
      <rPr>
        <b/>
        <sz val="11"/>
        <rFont val="Calibri"/>
        <family val="2"/>
        <scheme val="minor"/>
      </rPr>
      <t xml:space="preserve">Nota: </t>
    </r>
    <r>
      <rPr>
        <sz val="11"/>
        <rFont val="Calibri"/>
        <family val="2"/>
        <scheme val="minor"/>
      </rPr>
      <t>La secretaría encargada seleccionará las opciones de fruta tanto para la bebida como el postre.</t>
    </r>
  </si>
  <si>
    <t>b</t>
  </si>
  <si>
    <t>Versión 1 - 2025</t>
  </si>
  <si>
    <t xml:space="preserve">Los costos fijos son aquellos gastos que no varían en función de la cantidad de asistentes o de la duración del evento, es decir, son costos que deben ser cubiertos independientemente de las fluctuaciones en la actividad. </t>
  </si>
  <si>
    <r>
      <rPr>
        <b/>
        <sz val="11"/>
        <rFont val="Calibri"/>
        <family val="2"/>
        <scheme val="minor"/>
      </rPr>
      <t>Cantidad:</t>
    </r>
    <r>
      <rPr>
        <sz val="11"/>
        <rFont val="Calibri"/>
        <family val="2"/>
        <scheme val="minor"/>
      </rPr>
      <t xml:space="preserve"> 280ml - 300ml
</t>
    </r>
    <r>
      <rPr>
        <b/>
        <sz val="11"/>
        <rFont val="Calibri"/>
        <family val="2"/>
        <scheme val="minor"/>
      </rPr>
      <t>Envase:</t>
    </r>
    <r>
      <rPr>
        <sz val="11"/>
        <rFont val="Calibri"/>
        <family val="2"/>
        <scheme val="minor"/>
      </rPr>
      <t xml:space="preserve"> botella plástica</t>
    </r>
  </si>
  <si>
    <t>AL 0005</t>
  </si>
  <si>
    <t>AL 0006</t>
  </si>
  <si>
    <r>
      <rPr>
        <b/>
        <sz val="11"/>
        <rFont val="Calibri"/>
        <family val="2"/>
      </rPr>
      <t>Cantidad:</t>
    </r>
    <r>
      <rPr>
        <sz val="11"/>
        <rFont val="Calibri"/>
        <family val="2"/>
      </rPr>
      <t xml:space="preserve"> 500 ml 
</t>
    </r>
    <r>
      <rPr>
        <b/>
        <sz val="11"/>
        <rFont val="Calibri"/>
        <family val="2"/>
      </rPr>
      <t>Envase:</t>
    </r>
    <r>
      <rPr>
        <sz val="11"/>
        <rFont val="Calibri"/>
        <family val="2"/>
      </rPr>
      <t xml:space="preserve"> botella vidrio</t>
    </r>
  </si>
  <si>
    <t>AL 0008</t>
  </si>
  <si>
    <t>AL 0009</t>
  </si>
  <si>
    <t>AL 0011</t>
  </si>
  <si>
    <t>AL 0012</t>
  </si>
  <si>
    <r>
      <rPr>
        <b/>
        <sz val="11"/>
        <rFont val="Calibri"/>
        <family val="2"/>
      </rPr>
      <t>Cantidad:</t>
    </r>
    <r>
      <rPr>
        <sz val="11"/>
        <rFont val="Calibri"/>
        <family val="2"/>
      </rPr>
      <t xml:space="preserve"> 600 ml 
</t>
    </r>
    <r>
      <rPr>
        <b/>
        <sz val="11"/>
        <rFont val="Calibri"/>
        <family val="2"/>
      </rPr>
      <t>Envase:</t>
    </r>
    <r>
      <rPr>
        <sz val="11"/>
        <rFont val="Calibri"/>
        <family val="2"/>
      </rPr>
      <t xml:space="preserve"> botella plástica</t>
    </r>
  </si>
  <si>
    <r>
      <rPr>
        <b/>
        <sz val="11"/>
        <rFont val="Calibri"/>
        <family val="2"/>
      </rPr>
      <t>Cantidad:</t>
    </r>
    <r>
      <rPr>
        <sz val="11"/>
        <rFont val="Calibri"/>
        <family val="2"/>
      </rPr>
      <t xml:space="preserve"> mínimo 500 ml 
</t>
    </r>
    <r>
      <rPr>
        <b/>
        <sz val="11"/>
        <rFont val="Calibri"/>
        <family val="2"/>
      </rPr>
      <t>Envase:</t>
    </r>
    <r>
      <rPr>
        <sz val="11"/>
        <rFont val="Calibri"/>
        <family val="2"/>
      </rPr>
      <t xml:space="preserve"> botella vidrio
Con gas</t>
    </r>
  </si>
  <si>
    <r>
      <rPr>
        <b/>
        <sz val="11"/>
        <rFont val="Calibri"/>
        <family val="2"/>
      </rPr>
      <t>Presentación:</t>
    </r>
    <r>
      <rPr>
        <sz val="11"/>
        <rFont val="Calibri"/>
        <family val="2"/>
      </rPr>
      <t xml:space="preserve"> servido y entregado en vaso o botella de vidrio con hielo y con su respectiva tapa
</t>
    </r>
    <r>
      <rPr>
        <b/>
        <sz val="11"/>
        <rFont val="Calibri"/>
        <family val="2"/>
      </rPr>
      <t xml:space="preserve">Tamaño: </t>
    </r>
    <r>
      <rPr>
        <sz val="11"/>
        <rFont val="Calibri"/>
        <family val="2"/>
      </rPr>
      <t xml:space="preserve">12 onzas
</t>
    </r>
    <r>
      <rPr>
        <b/>
        <sz val="11"/>
        <rFont val="Calibri"/>
        <family val="2"/>
      </rPr>
      <t>Acompañamiento:</t>
    </r>
    <r>
      <rPr>
        <sz val="11"/>
        <rFont val="Calibri"/>
        <family val="2"/>
      </rPr>
      <t xml:space="preserve"> marcación del vaso o botella con sticker del evento
</t>
    </r>
    <r>
      <rPr>
        <b/>
        <sz val="11"/>
        <rFont val="Calibri"/>
        <family val="2"/>
      </rPr>
      <t>Medidas y material:</t>
    </r>
    <r>
      <rPr>
        <sz val="11"/>
        <rFont val="Calibri"/>
        <family val="2"/>
      </rPr>
      <t xml:space="preserve"> Serán entregados por la secretaria.</t>
    </r>
  </si>
  <si>
    <r>
      <t xml:space="preserve">Gaseosa de 250 ml
</t>
    </r>
    <r>
      <rPr>
        <b/>
        <sz val="11"/>
        <rFont val="Calibri"/>
        <family val="2"/>
        <scheme val="minor"/>
      </rPr>
      <t>Sabor:</t>
    </r>
    <r>
      <rPr>
        <sz val="11"/>
        <rFont val="Calibri"/>
        <family val="2"/>
        <scheme val="minor"/>
      </rPr>
      <t xml:space="preserve"> según indicaciones de la Secretaría</t>
    </r>
  </si>
  <si>
    <r>
      <t xml:space="preserve">Gaseosa de 600 ml
</t>
    </r>
    <r>
      <rPr>
        <b/>
        <sz val="11"/>
        <rFont val="Calibri"/>
        <family val="2"/>
        <scheme val="minor"/>
      </rPr>
      <t>Sabor:</t>
    </r>
    <r>
      <rPr>
        <sz val="11"/>
        <rFont val="Calibri"/>
        <family val="2"/>
        <scheme val="minor"/>
      </rPr>
      <t xml:space="preserve"> según indicaciones de la Secretaría</t>
    </r>
  </si>
  <si>
    <t>AL 0025</t>
  </si>
  <si>
    <t>AL 0026</t>
  </si>
  <si>
    <t>Agua saborizada</t>
  </si>
  <si>
    <t>Soda saborizada</t>
  </si>
  <si>
    <t>Jugo de fruta en caja de 200 ml</t>
  </si>
  <si>
    <r>
      <t xml:space="preserve">Soda saborizada de 300 ml
</t>
    </r>
    <r>
      <rPr>
        <b/>
        <sz val="11"/>
        <rFont val="Calibri"/>
        <family val="2"/>
        <scheme val="minor"/>
      </rPr>
      <t>Sabor:</t>
    </r>
    <r>
      <rPr>
        <sz val="11"/>
        <rFont val="Calibri"/>
        <family val="2"/>
        <scheme val="minor"/>
      </rPr>
      <t xml:space="preserve"> según indicaciones de la Secretaría</t>
    </r>
  </si>
  <si>
    <r>
      <t xml:space="preserve">Agua Saborizada de 300 ml
</t>
    </r>
    <r>
      <rPr>
        <b/>
        <sz val="11"/>
        <rFont val="Calibri"/>
        <family val="2"/>
        <scheme val="minor"/>
      </rPr>
      <t>Sabor:</t>
    </r>
    <r>
      <rPr>
        <sz val="11"/>
        <rFont val="Calibri"/>
        <family val="2"/>
        <scheme val="minor"/>
      </rPr>
      <t xml:space="preserve"> según indicaciones de la Secretaría</t>
    </r>
  </si>
  <si>
    <r>
      <rPr>
        <b/>
        <sz val="11"/>
        <rFont val="Calibri"/>
        <family val="2"/>
        <scheme val="minor"/>
      </rPr>
      <t xml:space="preserve">Bebida: </t>
    </r>
    <r>
      <rPr>
        <sz val="11"/>
        <rFont val="Calibri"/>
        <family val="2"/>
        <scheme val="minor"/>
      </rPr>
      <t>jugo en caja 200 ml</t>
    </r>
    <r>
      <rPr>
        <b/>
        <sz val="11"/>
        <rFont val="Calibri"/>
        <family val="2"/>
        <scheme val="minor"/>
      </rPr>
      <t xml:space="preserve">
</t>
    </r>
    <r>
      <rPr>
        <sz val="11"/>
        <rFont val="Calibri"/>
        <family val="2"/>
        <scheme val="minor"/>
      </rPr>
      <t>Pastelería dulce o salada de 150 gr (Croissant, palo de queso, panzerotti, empanada de queso, carne, pollo, pastel de queso, jamón y queso, hawaiano, ranchero, verduras o carnes, etc.)</t>
    </r>
    <r>
      <rPr>
        <b/>
        <sz val="11"/>
        <rFont val="Calibri"/>
        <family val="2"/>
        <scheme val="minor"/>
      </rPr>
      <t xml:space="preserve">
Presentación: </t>
    </r>
    <r>
      <rPr>
        <sz val="11"/>
        <rFont val="Calibri"/>
        <family val="2"/>
        <scheme val="minor"/>
      </rPr>
      <t>Empacado en material ecológico biodegradable; que no sea icopor  o plásticos de un solo uso.</t>
    </r>
  </si>
  <si>
    <t>Refrigerio completo empacado</t>
  </si>
  <si>
    <r>
      <rPr>
        <b/>
        <sz val="11"/>
        <rFont val="Calibri"/>
        <family val="2"/>
        <scheme val="minor"/>
      </rPr>
      <t xml:space="preserve">Bebida: </t>
    </r>
    <r>
      <rPr>
        <sz val="11"/>
        <rFont val="Calibri"/>
        <family val="2"/>
        <scheme val="minor"/>
      </rPr>
      <t xml:space="preserve">jugo en caja 200 ml
Pastelería dulce o salada de 150 gr (Croissant, palo de queso, panzerotti, empanada de queso, carne, pollo, pastel de queso, jamón y queso, hawaiano, ranchero, verduras o carnes, etc.)
</t>
    </r>
    <r>
      <rPr>
        <b/>
        <sz val="11"/>
        <rFont val="Calibri"/>
        <family val="2"/>
        <scheme val="minor"/>
      </rPr>
      <t xml:space="preserve">Acompañamiento: </t>
    </r>
    <r>
      <rPr>
        <sz val="11"/>
        <rFont val="Calibri"/>
        <family val="2"/>
        <scheme val="minor"/>
      </rPr>
      <t xml:space="preserve">Fruta de 100 gr ó dulce a convenir
</t>
    </r>
    <r>
      <rPr>
        <b/>
        <sz val="11"/>
        <rFont val="Calibri"/>
        <family val="2"/>
        <scheme val="minor"/>
      </rPr>
      <t xml:space="preserve">Presentación: </t>
    </r>
    <r>
      <rPr>
        <sz val="11"/>
        <rFont val="Calibri"/>
        <family val="2"/>
        <scheme val="minor"/>
      </rPr>
      <t>Empacado en material ecológico biodegradable; que no sea icopor  o plásticos de un solo uso.</t>
    </r>
  </si>
  <si>
    <r>
      <rPr>
        <b/>
        <sz val="11"/>
        <rFont val="Calibri"/>
        <family val="2"/>
        <scheme val="minor"/>
      </rPr>
      <t xml:space="preserve">Proteína: </t>
    </r>
    <r>
      <rPr>
        <sz val="11"/>
        <rFont val="Calibri"/>
        <family val="2"/>
        <scheme val="minor"/>
      </rPr>
      <t>250 gr (Pollo frito, hamburguesa, perro caliente, chuzo, etc.)</t>
    </r>
    <r>
      <rPr>
        <b/>
        <sz val="11"/>
        <rFont val="Calibri"/>
        <family val="2"/>
        <scheme val="minor"/>
      </rPr>
      <t xml:space="preserve">
Acompañamiento: </t>
    </r>
    <r>
      <rPr>
        <sz val="11"/>
        <rFont val="Calibri"/>
        <family val="2"/>
        <scheme val="minor"/>
      </rPr>
      <t>Carbohidrato 150 gr (papas, plátano, arepa, etc.)</t>
    </r>
    <r>
      <rPr>
        <b/>
        <sz val="11"/>
        <rFont val="Calibri"/>
        <family val="2"/>
        <scheme val="minor"/>
      </rPr>
      <t xml:space="preserve">
Bebida: </t>
    </r>
    <r>
      <rPr>
        <sz val="11"/>
        <rFont val="Calibri"/>
        <family val="2"/>
        <scheme val="minor"/>
      </rPr>
      <t>jugo en caja de 200 ml</t>
    </r>
    <r>
      <rPr>
        <b/>
        <sz val="11"/>
        <rFont val="Calibri"/>
        <family val="2"/>
        <scheme val="minor"/>
      </rPr>
      <t xml:space="preserve">
Postre: </t>
    </r>
    <r>
      <rPr>
        <sz val="11"/>
        <rFont val="Calibri"/>
        <family val="2"/>
        <scheme val="minor"/>
      </rPr>
      <t>100 gr.</t>
    </r>
    <r>
      <rPr>
        <b/>
        <sz val="11"/>
        <rFont val="Calibri"/>
        <family val="2"/>
        <scheme val="minor"/>
      </rPr>
      <t xml:space="preserve">
Presentación: </t>
    </r>
    <r>
      <rPr>
        <sz val="11"/>
        <rFont val="Calibri"/>
        <family val="2"/>
        <scheme val="minor"/>
      </rPr>
      <t>empacado en material ecológico biodegradable; que no sea icopor  o plásticos de un solo uso.</t>
    </r>
  </si>
  <si>
    <r>
      <t xml:space="preserve">Wrap primaveral con lechuga, julianas de tomate, queso mozzarella, queso sabana, jamón,  brochetica de fruta.
</t>
    </r>
    <r>
      <rPr>
        <b/>
        <sz val="11"/>
        <rFont val="Calibri"/>
        <family val="2"/>
        <scheme val="minor"/>
      </rPr>
      <t xml:space="preserve">Bebida: </t>
    </r>
    <r>
      <rPr>
        <sz val="11"/>
        <rFont val="Calibri"/>
        <family val="2"/>
        <scheme val="minor"/>
      </rPr>
      <t xml:space="preserve">jugo en caja 200ml
</t>
    </r>
    <r>
      <rPr>
        <b/>
        <sz val="11"/>
        <rFont val="Calibri"/>
        <family val="2"/>
        <scheme val="minor"/>
      </rPr>
      <t>Incluye:</t>
    </r>
    <r>
      <rPr>
        <sz val="11"/>
        <rFont val="Calibri"/>
        <family val="2"/>
        <scheme val="minor"/>
      </rPr>
      <t xml:space="preserve"> aderezo</t>
    </r>
  </si>
  <si>
    <r>
      <t xml:space="preserve">Parfait, tamaño 16 onzas
</t>
    </r>
    <r>
      <rPr>
        <b/>
        <sz val="11"/>
        <rFont val="Calibri"/>
        <family val="2"/>
        <scheme val="minor"/>
      </rPr>
      <t xml:space="preserve">Incluye: </t>
    </r>
    <r>
      <rPr>
        <sz val="11"/>
        <rFont val="Calibri"/>
        <family val="2"/>
        <scheme val="minor"/>
      </rPr>
      <t>granola, yogurt, mínimo tres tipo de frutas picadas.</t>
    </r>
  </si>
  <si>
    <r>
      <t xml:space="preserve">Marcadas con el logo del evento, empaque individual
</t>
    </r>
    <r>
      <rPr>
        <b/>
        <sz val="11"/>
        <rFont val="Calibri"/>
        <family val="2"/>
        <scheme val="minor"/>
      </rPr>
      <t xml:space="preserve">Presentación: </t>
    </r>
    <r>
      <rPr>
        <sz val="11"/>
        <rFont val="Calibri"/>
        <family val="2"/>
        <scheme val="minor"/>
      </rPr>
      <t>Material ecológico biodegradable (No contener icopor y plásticos de un solo uso).</t>
    </r>
  </si>
  <si>
    <t>AL 0027</t>
  </si>
  <si>
    <t>Refrigerio #2
Empacado</t>
  </si>
  <si>
    <t>Refrigerio saludable
servido a la mesa</t>
  </si>
  <si>
    <t>Refrigerio saludable
Empacado</t>
  </si>
  <si>
    <t>AL 0037</t>
  </si>
  <si>
    <t>AL 0038</t>
  </si>
  <si>
    <t>AL 0094</t>
  </si>
  <si>
    <t>AL 0095</t>
  </si>
  <si>
    <t>AL 0098</t>
  </si>
  <si>
    <t>AL 0109</t>
  </si>
  <si>
    <r>
      <t xml:space="preserve">Impresión en lona micro perforada o mesh
</t>
    </r>
    <r>
      <rPr>
        <b/>
        <sz val="11"/>
        <rFont val="Calibri"/>
        <family val="2"/>
        <scheme val="minor"/>
      </rPr>
      <t>Tintas:</t>
    </r>
    <r>
      <rPr>
        <sz val="11"/>
        <rFont val="Calibri"/>
        <family val="2"/>
        <scheme val="minor"/>
      </rPr>
      <t xml:space="preserve"> full color.
</t>
    </r>
    <r>
      <rPr>
        <b/>
        <sz val="11"/>
        <rFont val="Calibri"/>
        <family val="2"/>
        <scheme val="minor"/>
      </rPr>
      <t>Terminado:</t>
    </r>
    <r>
      <rPr>
        <sz val="11"/>
        <rFont val="Calibri"/>
        <family val="2"/>
        <scheme val="minor"/>
      </rPr>
      <t xml:space="preserve"> con ojaletes metálico, termosellado cada 50cm y a 3cm del borde. 
</t>
    </r>
    <r>
      <rPr>
        <b/>
        <sz val="11"/>
        <rFont val="Calibri"/>
        <family val="2"/>
        <scheme val="minor"/>
      </rPr>
      <t>Condiciones:</t>
    </r>
    <r>
      <rPr>
        <sz val="11"/>
        <rFont val="Calibri"/>
        <family val="2"/>
        <scheme val="minor"/>
      </rPr>
      <t xml:space="preserve"> medidas y diseños exactas serán entregadas por el equipo creativo. 
</t>
    </r>
  </si>
  <si>
    <t>Cartón</t>
  </si>
  <si>
    <t>AL 0223</t>
  </si>
  <si>
    <t>AL 0224</t>
  </si>
  <si>
    <t>AL 0225</t>
  </si>
  <si>
    <t>AL 0217</t>
  </si>
  <si>
    <t>AL 0218</t>
  </si>
  <si>
    <t>AL 0219</t>
  </si>
  <si>
    <t>AL 0220</t>
  </si>
  <si>
    <t>AL 0221</t>
  </si>
  <si>
    <t>AL 0222</t>
  </si>
  <si>
    <t>Picada de Frutas
servido a la mesa</t>
  </si>
  <si>
    <t>AL 0212</t>
  </si>
  <si>
    <t>AL 0213</t>
  </si>
  <si>
    <t>AL 0175</t>
  </si>
  <si>
    <t>AL 0176</t>
  </si>
  <si>
    <t>AL 0151</t>
  </si>
  <si>
    <t>AL 0152</t>
  </si>
  <si>
    <t>AL 0153</t>
  </si>
  <si>
    <t>AL 0148</t>
  </si>
  <si>
    <t>AL 0149</t>
  </si>
  <si>
    <t>AL 0150</t>
  </si>
  <si>
    <t>AL 0169</t>
  </si>
  <si>
    <t>AL 0170</t>
  </si>
  <si>
    <t>AL 0172</t>
  </si>
  <si>
    <t>AL 0173</t>
  </si>
  <si>
    <t>AL 0166</t>
  </si>
  <si>
    <t>AL 0163</t>
  </si>
  <si>
    <t>AL 0070</t>
  </si>
  <si>
    <t>AL 0071</t>
  </si>
  <si>
    <t>AL 0072</t>
  </si>
  <si>
    <t>AL 0073</t>
  </si>
  <si>
    <t>AL 0074</t>
  </si>
  <si>
    <t>AL 0075</t>
  </si>
  <si>
    <t>AL 0064</t>
  </si>
  <si>
    <t>AL 0065</t>
  </si>
  <si>
    <t>AL 0066</t>
  </si>
  <si>
    <t>AL 0210</t>
  </si>
  <si>
    <t>AL 0211</t>
  </si>
  <si>
    <t>AL 0209</t>
  </si>
  <si>
    <t>AL 0214</t>
  </si>
  <si>
    <t>AL 0215</t>
  </si>
  <si>
    <t>AL 0091</t>
  </si>
  <si>
    <t>AL 0092</t>
  </si>
  <si>
    <t>AL 0088</t>
  </si>
  <si>
    <t>AL 0089</t>
  </si>
  <si>
    <t>AL 0090</t>
  </si>
  <si>
    <t>AL 0085</t>
  </si>
  <si>
    <t>AL 0086</t>
  </si>
  <si>
    <t>AL 0087</t>
  </si>
  <si>
    <t>AL 0226</t>
  </si>
  <si>
    <t>AL 0227</t>
  </si>
  <si>
    <t>AL 0228</t>
  </si>
  <si>
    <t>AL 0229</t>
  </si>
  <si>
    <t>AL 0230</t>
  </si>
  <si>
    <r>
      <rPr>
        <b/>
        <sz val="11"/>
        <rFont val="Calibri"/>
        <family val="2"/>
        <scheme val="minor"/>
      </rPr>
      <t>Automóvil:</t>
    </r>
    <r>
      <rPr>
        <sz val="11"/>
        <rFont val="Calibri"/>
        <family val="2"/>
        <scheme val="minor"/>
      </rPr>
      <t xml:space="preserve"> modelo 2016 en adelante
</t>
    </r>
    <r>
      <rPr>
        <b/>
        <sz val="11"/>
        <rFont val="Calibri"/>
        <family val="2"/>
        <scheme val="minor"/>
      </rPr>
      <t>Capacidad:</t>
    </r>
    <r>
      <rPr>
        <sz val="11"/>
        <rFont val="Calibri"/>
        <family val="2"/>
        <scheme val="minor"/>
      </rPr>
      <t xml:space="preserve"> 4 personas  
</t>
    </r>
    <r>
      <rPr>
        <b/>
        <sz val="11"/>
        <rFont val="Calibri"/>
        <family val="2"/>
        <scheme val="minor"/>
      </rPr>
      <t>Trayectos:</t>
    </r>
    <r>
      <rPr>
        <sz val="11"/>
        <rFont val="Calibri"/>
        <family val="2"/>
        <scheme val="minor"/>
      </rPr>
      <t xml:space="preserve"> solo en Medellín con pasajeros. 
</t>
    </r>
  </si>
  <si>
    <t>Recorrido x 12 horas</t>
  </si>
  <si>
    <r>
      <rPr>
        <b/>
        <sz val="11"/>
        <rFont val="Calibri"/>
        <family val="2"/>
        <scheme val="minor"/>
      </rPr>
      <t>Van:</t>
    </r>
    <r>
      <rPr>
        <sz val="11"/>
        <rFont val="Calibri"/>
        <family val="2"/>
        <scheme val="minor"/>
      </rPr>
      <t xml:space="preserve"> modelo 2016 en adelante
</t>
    </r>
    <r>
      <rPr>
        <b/>
        <sz val="11"/>
        <rFont val="Calibri"/>
        <family val="2"/>
        <scheme val="minor"/>
      </rPr>
      <t>Capacidad:</t>
    </r>
    <r>
      <rPr>
        <sz val="11"/>
        <rFont val="Calibri"/>
        <family val="2"/>
        <scheme val="minor"/>
      </rPr>
      <t xml:space="preserve"> 16 personas 
</t>
    </r>
    <r>
      <rPr>
        <b/>
        <sz val="11"/>
        <rFont val="Calibri"/>
        <family val="2"/>
        <scheme val="minor"/>
      </rPr>
      <t>Trayectos:</t>
    </r>
    <r>
      <rPr>
        <sz val="11"/>
        <rFont val="Calibri"/>
        <family val="2"/>
        <scheme val="minor"/>
      </rPr>
      <t xml:space="preserve"> solo en Medellín con pasajeros.  
</t>
    </r>
  </si>
  <si>
    <r>
      <rPr>
        <b/>
        <sz val="11"/>
        <rFont val="Calibri"/>
        <family val="2"/>
        <scheme val="minor"/>
      </rPr>
      <t>Bus:</t>
    </r>
    <r>
      <rPr>
        <sz val="11"/>
        <rFont val="Calibri"/>
        <family val="2"/>
        <scheme val="minor"/>
      </rPr>
      <t xml:space="preserve"> modelo 2016 en adelante
</t>
    </r>
    <r>
      <rPr>
        <b/>
        <sz val="11"/>
        <rFont val="Calibri"/>
        <family val="2"/>
        <scheme val="minor"/>
      </rPr>
      <t>Capacidad:</t>
    </r>
    <r>
      <rPr>
        <sz val="11"/>
        <rFont val="Calibri"/>
        <family val="2"/>
        <scheme val="minor"/>
      </rPr>
      <t xml:space="preserve"> 40 personas 
</t>
    </r>
    <r>
      <rPr>
        <b/>
        <sz val="11"/>
        <rFont val="Calibri"/>
        <family val="2"/>
        <scheme val="minor"/>
      </rPr>
      <t>Trayectos:</t>
    </r>
    <r>
      <rPr>
        <sz val="11"/>
        <rFont val="Calibri"/>
        <family val="2"/>
        <scheme val="minor"/>
      </rPr>
      <t xml:space="preserve"> solo en Medellín con pasajeros. </t>
    </r>
  </si>
  <si>
    <t>Ida y regreso</t>
  </si>
  <si>
    <r>
      <rPr>
        <b/>
        <sz val="11"/>
        <rFont val="Calibri"/>
        <family val="2"/>
        <scheme val="minor"/>
      </rPr>
      <t>Van:</t>
    </r>
    <r>
      <rPr>
        <sz val="11"/>
        <rFont val="Calibri"/>
        <family val="2"/>
        <scheme val="minor"/>
      </rPr>
      <t xml:space="preserve"> modelo 2016 en adelante 
</t>
    </r>
    <r>
      <rPr>
        <b/>
        <sz val="11"/>
        <rFont val="Calibri"/>
        <family val="2"/>
        <scheme val="minor"/>
      </rPr>
      <t>Capacidad:</t>
    </r>
    <r>
      <rPr>
        <sz val="11"/>
        <rFont val="Calibri"/>
        <family val="2"/>
        <scheme val="minor"/>
      </rPr>
      <t xml:space="preserve"> 16 personas
</t>
    </r>
    <r>
      <rPr>
        <b/>
        <sz val="11"/>
        <rFont val="Calibri"/>
        <family val="2"/>
        <scheme val="minor"/>
      </rPr>
      <t xml:space="preserve">Trayecto: </t>
    </r>
    <r>
      <rPr>
        <sz val="11"/>
        <rFont val="Calibri"/>
        <family val="2"/>
        <scheme val="minor"/>
      </rPr>
      <t xml:space="preserve">ida y regreso de Medellín a Santa Elena con pasajeros. </t>
    </r>
  </si>
  <si>
    <r>
      <rPr>
        <b/>
        <sz val="11"/>
        <rFont val="Calibri"/>
        <family val="2"/>
        <scheme val="minor"/>
      </rPr>
      <t xml:space="preserve">Van: </t>
    </r>
    <r>
      <rPr>
        <sz val="11"/>
        <rFont val="Calibri"/>
        <family val="2"/>
        <scheme val="minor"/>
      </rPr>
      <t xml:space="preserve">modelo 2016  en adelante
</t>
    </r>
    <r>
      <rPr>
        <b/>
        <sz val="11"/>
        <rFont val="Calibri"/>
        <family val="2"/>
        <scheme val="minor"/>
      </rPr>
      <t xml:space="preserve">Capacidad: </t>
    </r>
    <r>
      <rPr>
        <sz val="11"/>
        <rFont val="Calibri"/>
        <family val="2"/>
        <scheme val="minor"/>
      </rPr>
      <t xml:space="preserve">16 personas
</t>
    </r>
    <r>
      <rPr>
        <b/>
        <sz val="11"/>
        <rFont val="Calibri"/>
        <family val="2"/>
        <scheme val="minor"/>
      </rPr>
      <t>Trayecto:</t>
    </r>
    <r>
      <rPr>
        <sz val="11"/>
        <rFont val="Calibri"/>
        <family val="2"/>
        <scheme val="minor"/>
      </rPr>
      <t xml:space="preserve"> ida y regreso de Medellín a Altavista con pasajeros. </t>
    </r>
  </si>
  <si>
    <r>
      <rPr>
        <b/>
        <sz val="11"/>
        <rFont val="Calibri"/>
        <family val="2"/>
        <scheme val="minor"/>
      </rPr>
      <t>Van:</t>
    </r>
    <r>
      <rPr>
        <sz val="11"/>
        <rFont val="Calibri"/>
        <family val="2"/>
        <scheme val="minor"/>
      </rPr>
      <t xml:space="preserve"> modelo 2016  en adelante
</t>
    </r>
    <r>
      <rPr>
        <b/>
        <sz val="11"/>
        <rFont val="Calibri"/>
        <family val="2"/>
        <scheme val="minor"/>
      </rPr>
      <t xml:space="preserve">Capacidad: </t>
    </r>
    <r>
      <rPr>
        <sz val="11"/>
        <rFont val="Calibri"/>
        <family val="2"/>
        <scheme val="minor"/>
      </rPr>
      <t xml:space="preserve">16 personas
</t>
    </r>
    <r>
      <rPr>
        <b/>
        <sz val="11"/>
        <rFont val="Calibri"/>
        <family val="2"/>
        <scheme val="minor"/>
      </rPr>
      <t>Trayecto:</t>
    </r>
    <r>
      <rPr>
        <sz val="11"/>
        <rFont val="Calibri"/>
        <family val="2"/>
        <scheme val="minor"/>
      </rPr>
      <t xml:space="preserve"> ida y regreso de Medellín a Palmitas con pasajeros.</t>
    </r>
  </si>
  <si>
    <r>
      <rPr>
        <b/>
        <sz val="11"/>
        <rFont val="Calibri"/>
        <family val="2"/>
        <scheme val="minor"/>
      </rPr>
      <t xml:space="preserve">Van: </t>
    </r>
    <r>
      <rPr>
        <sz val="11"/>
        <rFont val="Calibri"/>
        <family val="2"/>
        <scheme val="minor"/>
      </rPr>
      <t xml:space="preserve">modelo 2016  en adelante
</t>
    </r>
    <r>
      <rPr>
        <b/>
        <sz val="11"/>
        <rFont val="Calibri"/>
        <family val="2"/>
        <scheme val="minor"/>
      </rPr>
      <t>Capacidad:</t>
    </r>
    <r>
      <rPr>
        <sz val="11"/>
        <rFont val="Calibri"/>
        <family val="2"/>
        <scheme val="minor"/>
      </rPr>
      <t xml:space="preserve"> 16 personas
</t>
    </r>
    <r>
      <rPr>
        <b/>
        <sz val="11"/>
        <rFont val="Calibri"/>
        <family val="2"/>
        <scheme val="minor"/>
      </rPr>
      <t>Trayecto:</t>
    </r>
    <r>
      <rPr>
        <sz val="11"/>
        <rFont val="Calibri"/>
        <family val="2"/>
        <scheme val="minor"/>
      </rPr>
      <t xml:space="preserve"> ida y regreso de Medellín a San Cristóbal con pasajeros. </t>
    </r>
  </si>
  <si>
    <r>
      <rPr>
        <b/>
        <sz val="11"/>
        <rFont val="Calibri"/>
        <family val="2"/>
        <scheme val="minor"/>
      </rPr>
      <t>Van:</t>
    </r>
    <r>
      <rPr>
        <sz val="11"/>
        <rFont val="Calibri"/>
        <family val="2"/>
        <scheme val="minor"/>
      </rPr>
      <t xml:space="preserve"> modelo 2016  en adelante
</t>
    </r>
    <r>
      <rPr>
        <b/>
        <sz val="11"/>
        <rFont val="Calibri"/>
        <family val="2"/>
        <scheme val="minor"/>
      </rPr>
      <t>Capacidad:</t>
    </r>
    <r>
      <rPr>
        <sz val="11"/>
        <rFont val="Calibri"/>
        <family val="2"/>
        <scheme val="minor"/>
      </rPr>
      <t xml:space="preserve"> 16 personas
</t>
    </r>
    <r>
      <rPr>
        <b/>
        <sz val="11"/>
        <rFont val="Calibri"/>
        <family val="2"/>
        <scheme val="minor"/>
      </rPr>
      <t>Trayecto:</t>
    </r>
    <r>
      <rPr>
        <sz val="11"/>
        <rFont val="Calibri"/>
        <family val="2"/>
        <scheme val="minor"/>
      </rPr>
      <t xml:space="preserve"> ida y regreso de Medellín a San Antonio de Prado con pasajeros. </t>
    </r>
  </si>
  <si>
    <r>
      <rPr>
        <b/>
        <sz val="11"/>
        <rFont val="Calibri"/>
        <family val="2"/>
        <scheme val="minor"/>
      </rPr>
      <t>Bus:</t>
    </r>
    <r>
      <rPr>
        <sz val="11"/>
        <rFont val="Calibri"/>
        <family val="2"/>
        <scheme val="minor"/>
      </rPr>
      <t xml:space="preserve"> modelo 2016  en adelante
</t>
    </r>
    <r>
      <rPr>
        <b/>
        <sz val="11"/>
        <rFont val="Calibri"/>
        <family val="2"/>
        <scheme val="minor"/>
      </rPr>
      <t>capacidad:</t>
    </r>
    <r>
      <rPr>
        <sz val="11"/>
        <rFont val="Calibri"/>
        <family val="2"/>
        <scheme val="minor"/>
      </rPr>
      <t xml:space="preserve"> 40 personas 
</t>
    </r>
    <r>
      <rPr>
        <b/>
        <sz val="11"/>
        <rFont val="Calibri"/>
        <family val="2"/>
        <scheme val="minor"/>
      </rPr>
      <t>Trayecto:</t>
    </r>
    <r>
      <rPr>
        <sz val="11"/>
        <rFont val="Calibri"/>
        <family val="2"/>
        <scheme val="minor"/>
      </rPr>
      <t xml:space="preserve"> ida y regreso de Medellín a Santa Elena con pasajeros.</t>
    </r>
  </si>
  <si>
    <r>
      <rPr>
        <b/>
        <sz val="11"/>
        <rFont val="Calibri"/>
        <family val="2"/>
        <scheme val="minor"/>
      </rPr>
      <t>Bus:</t>
    </r>
    <r>
      <rPr>
        <sz val="11"/>
        <rFont val="Calibri"/>
        <family val="2"/>
        <scheme val="minor"/>
      </rPr>
      <t xml:space="preserve"> 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ida y regreso de Medellín a Altavista con pasajeros.</t>
    </r>
  </si>
  <si>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 xml:space="preserve">ida y regreso de Medellín a Palmitas con pasajeros. </t>
    </r>
  </si>
  <si>
    <r>
      <rPr>
        <b/>
        <sz val="11"/>
        <rFont val="Calibri"/>
        <family val="2"/>
        <scheme val="minor"/>
      </rPr>
      <t>Bus:</t>
    </r>
    <r>
      <rPr>
        <sz val="11"/>
        <rFont val="Calibri"/>
        <family val="2"/>
        <scheme val="minor"/>
      </rPr>
      <t xml:space="preserve"> modelo 2016  en adelante
</t>
    </r>
    <r>
      <rPr>
        <b/>
        <sz val="11"/>
        <rFont val="Calibri"/>
        <family val="2"/>
        <scheme val="minor"/>
      </rPr>
      <t>capacidad:</t>
    </r>
    <r>
      <rPr>
        <sz val="11"/>
        <rFont val="Calibri"/>
        <family val="2"/>
        <scheme val="minor"/>
      </rPr>
      <t xml:space="preserve"> 40 personas 
</t>
    </r>
    <r>
      <rPr>
        <b/>
        <sz val="11"/>
        <rFont val="Calibri"/>
        <family val="2"/>
        <scheme val="minor"/>
      </rPr>
      <t>Trayecto:</t>
    </r>
    <r>
      <rPr>
        <sz val="11"/>
        <rFont val="Calibri"/>
        <family val="2"/>
        <scheme val="minor"/>
      </rPr>
      <t xml:space="preserve"> ida y regreso de Medellín a San Cristóbal con pasajeros.</t>
    </r>
  </si>
  <si>
    <r>
      <rPr>
        <b/>
        <sz val="11"/>
        <rFont val="Calibri"/>
        <family val="2"/>
        <scheme val="minor"/>
      </rPr>
      <t>Bus:</t>
    </r>
    <r>
      <rPr>
        <sz val="11"/>
        <rFont val="Calibri"/>
        <family val="2"/>
        <scheme val="minor"/>
      </rPr>
      <t xml:space="preserve"> modelo 2016  en adelante
</t>
    </r>
    <r>
      <rPr>
        <b/>
        <sz val="11"/>
        <rFont val="Calibri"/>
        <family val="2"/>
        <scheme val="minor"/>
      </rPr>
      <t xml:space="preserve">capacidad: </t>
    </r>
    <r>
      <rPr>
        <sz val="11"/>
        <rFont val="Calibri"/>
        <family val="2"/>
        <scheme val="minor"/>
      </rPr>
      <t xml:space="preserve">40 personas 
</t>
    </r>
    <r>
      <rPr>
        <b/>
        <sz val="11"/>
        <rFont val="Calibri"/>
        <family val="2"/>
        <scheme val="minor"/>
      </rPr>
      <t xml:space="preserve">Trayecto: </t>
    </r>
    <r>
      <rPr>
        <sz val="11"/>
        <rFont val="Calibri"/>
        <family val="2"/>
        <scheme val="minor"/>
      </rPr>
      <t xml:space="preserve">ida y regreso de Medellín a San Antonio de Prado con pasajeros. </t>
    </r>
  </si>
  <si>
    <r>
      <rPr>
        <b/>
        <sz val="11"/>
        <rFont val="Calibri"/>
        <family val="2"/>
        <scheme val="minor"/>
      </rPr>
      <t>Vehículo blindado:</t>
    </r>
    <r>
      <rPr>
        <sz val="11"/>
        <rFont val="Calibri"/>
        <family val="2"/>
        <scheme val="minor"/>
      </rPr>
      <t xml:space="preserve"> modelo 2016  en adelante
</t>
    </r>
    <r>
      <rPr>
        <b/>
        <sz val="11"/>
        <rFont val="Calibri"/>
        <family val="2"/>
        <scheme val="minor"/>
      </rPr>
      <t>Incluye:</t>
    </r>
    <r>
      <rPr>
        <sz val="11"/>
        <rFont val="Calibri"/>
        <family val="2"/>
        <scheme val="minor"/>
      </rPr>
      <t xml:space="preserve"> conductor por 12 horas y gasolina
</t>
    </r>
    <r>
      <rPr>
        <b/>
        <sz val="11"/>
        <rFont val="Calibri"/>
        <family val="2"/>
        <scheme val="minor"/>
      </rPr>
      <t xml:space="preserve">Trayecto: </t>
    </r>
    <r>
      <rPr>
        <sz val="11"/>
        <rFont val="Calibri"/>
        <family val="2"/>
        <scheme val="minor"/>
      </rPr>
      <t>con pasajeros</t>
    </r>
  </si>
  <si>
    <r>
      <t xml:space="preserve">Servicio de ida y regreso en automóvil 
</t>
    </r>
    <r>
      <rPr>
        <b/>
        <sz val="11"/>
        <rFont val="Calibri"/>
        <family val="2"/>
      </rPr>
      <t>Automóvil:</t>
    </r>
    <r>
      <rPr>
        <sz val="11"/>
        <rFont val="Calibri"/>
        <family val="2"/>
      </rPr>
      <t xml:space="preserve"> modelo 2016 en adelante
</t>
    </r>
    <r>
      <rPr>
        <b/>
        <sz val="11"/>
        <rFont val="Calibri"/>
        <family val="2"/>
      </rPr>
      <t>Capacidad:</t>
    </r>
    <r>
      <rPr>
        <sz val="11"/>
        <rFont val="Calibri"/>
        <family val="2"/>
      </rPr>
      <t xml:space="preserve"> 4 personas,   
</t>
    </r>
    <r>
      <rPr>
        <b/>
        <sz val="11"/>
        <rFont val="Calibri"/>
        <family val="2"/>
      </rPr>
      <t>Trayectos:</t>
    </r>
    <r>
      <rPr>
        <sz val="11"/>
        <rFont val="Calibri"/>
        <family val="2"/>
      </rPr>
      <t xml:space="preserve">  AltaVista, Palmitas, San Antonio de Prado, San Cristóbal y Santa Elena </t>
    </r>
  </si>
  <si>
    <t>Hora</t>
  </si>
  <si>
    <t>Servicio de Transporte
Campero o Camioneta.
Diesel/gasolina</t>
  </si>
  <si>
    <r>
      <t xml:space="preserve">Campero o camioneta doble cabina, cuatro
puertas, cinco pasajeros, incluido el
conductor, modelo año 2016 o superior. </t>
    </r>
    <r>
      <rPr>
        <b/>
        <sz val="11"/>
        <color theme="1"/>
        <rFont val="Calibri"/>
        <family val="2"/>
        <scheme val="minor"/>
      </rPr>
      <t>Diesel/Gasolina</t>
    </r>
  </si>
  <si>
    <t>Servicio de Transporte
Campero o Camioneta.
GNV/ Hibrido
GNV/Gasolina</t>
  </si>
  <si>
    <r>
      <t xml:space="preserve">Campero o camioneta doble cabina, cuatro
puertas, cinco pasajeros, incluido el
conductor, modelo año 2016 o superior.
</t>
    </r>
    <r>
      <rPr>
        <b/>
        <sz val="11"/>
        <color theme="1"/>
        <rFont val="Calibri"/>
        <family val="2"/>
        <scheme val="minor"/>
      </rPr>
      <t>GNV/ Hibrido GNV/Gasolina</t>
    </r>
  </si>
  <si>
    <t>TR 0039</t>
  </si>
  <si>
    <r>
      <t xml:space="preserve">Campero o camioneta doble cabina, cuatro
puertas, cinco pasajeros, incluido el
conductor, modelo año 2016 o superior.
</t>
    </r>
    <r>
      <rPr>
        <b/>
        <sz val="11"/>
        <color theme="1"/>
        <rFont val="Calibri"/>
        <family val="2"/>
        <scheme val="minor"/>
      </rPr>
      <t>Eléctrico veb1 o vea2 Hibrido Eléctrico
Gasolina</t>
    </r>
  </si>
  <si>
    <t>TR 0040</t>
  </si>
  <si>
    <t>Vehículo tipo turbo para
transporte de carga.
(combustible fósil)</t>
  </si>
  <si>
    <r>
      <t xml:space="preserve">Vehículo </t>
    </r>
    <r>
      <rPr>
        <b/>
        <sz val="11"/>
        <color theme="1"/>
        <rFont val="Calibri"/>
        <family val="2"/>
        <scheme val="minor"/>
      </rPr>
      <t>tipo turbo (combustible fósil)</t>
    </r>
    <r>
      <rPr>
        <sz val="11"/>
        <color theme="1"/>
        <rFont val="Calibri"/>
        <family val="2"/>
        <scheme val="minor"/>
      </rPr>
      <t xml:space="preserve">
para transporte de carga: sin ayudante,
homologados para ese servicio, estaca
carpada o tipo furgón, mínimo 3.0
toneladas. Modelo: año 2016 o superior.
</t>
    </r>
    <r>
      <rPr>
        <b/>
        <sz val="11"/>
        <color theme="1"/>
        <rFont val="Calibri"/>
        <family val="2"/>
        <scheme val="minor"/>
      </rPr>
      <t>Urbano</t>
    </r>
  </si>
  <si>
    <t>TR 0041</t>
  </si>
  <si>
    <t xml:space="preserve">Vehículo tipo turbo para
transporte de carga.
(híbrido/eléctrico) </t>
  </si>
  <si>
    <r>
      <t xml:space="preserve">Vehículo tipo turbo </t>
    </r>
    <r>
      <rPr>
        <b/>
        <sz val="11"/>
        <color theme="1"/>
        <rFont val="Calibri"/>
        <family val="2"/>
        <scheme val="minor"/>
      </rPr>
      <t>(híbrido/eléctrico)</t>
    </r>
    <r>
      <rPr>
        <sz val="11"/>
        <color theme="1"/>
        <rFont val="Calibri"/>
        <family val="2"/>
        <scheme val="minor"/>
      </rPr>
      <t xml:space="preserve"> para transporte de carga: sin ayudante,
homologados para ese servicio, estaca
carpada o tipo furgón, mínimo 3.0
toneladas. Modelo: año 2016 o superior.
</t>
    </r>
    <r>
      <rPr>
        <b/>
        <sz val="11"/>
        <color theme="1"/>
        <rFont val="Calibri"/>
        <family val="2"/>
        <scheme val="minor"/>
      </rPr>
      <t>Urbano</t>
    </r>
  </si>
  <si>
    <t>TR 0042</t>
  </si>
  <si>
    <t>Vehículo tipo turbo para
transporte de carga.
(combustible fósil).
Rural</t>
  </si>
  <si>
    <r>
      <t xml:space="preserve">Vehículo tipo turbo </t>
    </r>
    <r>
      <rPr>
        <b/>
        <sz val="11"/>
        <color theme="1"/>
        <rFont val="Calibri"/>
        <family val="2"/>
        <scheme val="minor"/>
      </rPr>
      <t>(combustible fósil)</t>
    </r>
    <r>
      <rPr>
        <sz val="11"/>
        <color theme="1"/>
        <rFont val="Calibri"/>
        <family val="2"/>
        <scheme val="minor"/>
      </rPr>
      <t xml:space="preserve"> para  transporte de carga: sin ayudante,
homologados para ese servicio, estaca
carpada o tipo furgón, mínimo 3.0
toneladas. Modelo: año 2016 o superior.
</t>
    </r>
    <r>
      <rPr>
        <b/>
        <sz val="11"/>
        <color theme="1"/>
        <rFont val="Calibri"/>
        <family val="2"/>
        <scheme val="minor"/>
      </rPr>
      <t>Rural</t>
    </r>
  </si>
  <si>
    <t>TR 0043</t>
  </si>
  <si>
    <t>Vehículo tipo turbo para
transporte de carga.
(combustible fósil).
Rionegro</t>
  </si>
  <si>
    <r>
      <t xml:space="preserve">Vehículo tipo turbo </t>
    </r>
    <r>
      <rPr>
        <b/>
        <sz val="11"/>
        <color theme="1"/>
        <rFont val="Calibri"/>
        <family val="2"/>
        <scheme val="minor"/>
      </rPr>
      <t xml:space="preserve">(combustible fósil) </t>
    </r>
    <r>
      <rPr>
        <sz val="11"/>
        <color theme="1"/>
        <rFont val="Calibri"/>
        <family val="2"/>
        <scheme val="minor"/>
      </rPr>
      <t xml:space="preserve">para  transporte de carga: sin ayudante,
homologados para ese servicio, estaca
carpada o tipo furgón, mínimo 3.0
toneladas. Modelo: año 2016 o superior.
</t>
    </r>
    <r>
      <rPr>
        <b/>
        <sz val="11"/>
        <color theme="1"/>
        <rFont val="Calibri"/>
        <family val="2"/>
        <scheme val="minor"/>
      </rPr>
      <t>Rionegro</t>
    </r>
  </si>
  <si>
    <t>TR 0044</t>
  </si>
  <si>
    <t>Camión con sistema
hidráulico para cargar
motos</t>
  </si>
  <si>
    <t xml:space="preserve">Camión con sistema hidráulico para cargar mínimo 15 motos, para servicios de
transporte de carga de mínimo 4,5
toneladas, en estacas carpado o furgón.
Modelo 2015 en adelante. Debe contener
cobijas o frazadas que permitan la
protección de las motos, debe contar con
mínimo un ayudante y/o auxiliar. Realizar registro fotográfico de la carga al momento de recibir y entregar, como evidencia ante reclamo de terceros. </t>
  </si>
  <si>
    <t>TR 0045</t>
  </si>
  <si>
    <t xml:space="preserve">Camión modelo 2015 en adelante, en estacas carpado, con capacidad
mínima de carga de mínimo 3,0 toneladas,
con bancas laterales y una
banca central. </t>
  </si>
  <si>
    <t>TR 0046</t>
  </si>
  <si>
    <r>
      <rPr>
        <b/>
        <sz val="11"/>
        <rFont val="Calibri"/>
        <family val="2"/>
        <scheme val="minor"/>
      </rPr>
      <t>Tamaño:</t>
    </r>
    <r>
      <rPr>
        <sz val="11"/>
        <rFont val="Calibri"/>
        <family val="2"/>
        <scheme val="minor"/>
      </rPr>
      <t xml:space="preserve"> tabloide 6 cuerpos 
</t>
    </r>
    <r>
      <rPr>
        <b/>
        <sz val="11"/>
        <rFont val="Calibri"/>
        <family val="2"/>
        <scheme val="minor"/>
      </rPr>
      <t>Material:</t>
    </r>
    <r>
      <rPr>
        <sz val="11"/>
        <rFont val="Calibri"/>
        <family val="2"/>
        <scheme val="minor"/>
      </rPr>
      <t xml:space="preserve"> importado mate 115 
</t>
    </r>
    <r>
      <rPr>
        <b/>
        <sz val="11"/>
        <rFont val="Calibri"/>
        <family val="2"/>
        <scheme val="minor"/>
      </rPr>
      <t>Tintas:</t>
    </r>
    <r>
      <rPr>
        <sz val="11"/>
        <rFont val="Calibri"/>
        <family val="2"/>
        <scheme val="minor"/>
      </rPr>
      <t xml:space="preserve"> 4x4
</t>
    </r>
    <r>
      <rPr>
        <b/>
        <sz val="11"/>
        <rFont val="Calibri"/>
        <family val="2"/>
        <scheme val="minor"/>
      </rPr>
      <t xml:space="preserve">Acabado: </t>
    </r>
    <r>
      <rPr>
        <sz val="11"/>
        <rFont val="Calibri"/>
        <family val="2"/>
        <scheme val="minor"/>
      </rPr>
      <t>refilado y grafado</t>
    </r>
  </si>
  <si>
    <t xml:space="preserve">Adhesivo Microperforado </t>
  </si>
  <si>
    <r>
      <t>Lona impresa full color
T</t>
    </r>
    <r>
      <rPr>
        <b/>
        <sz val="11"/>
        <rFont val="Calibri"/>
        <family val="2"/>
        <scheme val="minor"/>
      </rPr>
      <t>amaño:</t>
    </r>
    <r>
      <rPr>
        <sz val="11"/>
        <rFont val="Calibri"/>
        <family val="2"/>
        <scheme val="minor"/>
      </rPr>
      <t xml:space="preserve"> 90 cms de alto x 7 mts de ancho con 5 palos, uno en cada lateral y 3 distribuidos en el centro. 
</t>
    </r>
    <r>
      <rPr>
        <b/>
        <sz val="11"/>
        <rFont val="Calibri"/>
        <family val="2"/>
        <scheme val="minor"/>
      </rPr>
      <t xml:space="preserve">Incluye: </t>
    </r>
    <r>
      <rPr>
        <sz val="11"/>
        <rFont val="Calibri"/>
        <family val="2"/>
        <scheme val="minor"/>
      </rPr>
      <t>instalación y desinstalación.</t>
    </r>
  </si>
  <si>
    <t>Computador con software resolume o modulate para el manejo de visuales y contenidos en pantallas y sus respectivo cableado y convertidores, instalado y con operador de visuales o vj.</t>
  </si>
  <si>
    <t>Impresión de afiche de 35x50 cms en propalmate</t>
  </si>
  <si>
    <r>
      <t xml:space="preserve">Impresión en lona banner con estructura roll up 100x200 cm.
</t>
    </r>
    <r>
      <rPr>
        <b/>
        <sz val="11"/>
        <rFont val="Calibri"/>
        <family val="2"/>
        <scheme val="minor"/>
      </rPr>
      <t xml:space="preserve">Tintas: </t>
    </r>
    <r>
      <rPr>
        <sz val="11"/>
        <rFont val="Calibri"/>
        <family val="2"/>
        <scheme val="minor"/>
      </rPr>
      <t>Full color</t>
    </r>
  </si>
  <si>
    <r>
      <rPr>
        <b/>
        <sz val="11"/>
        <rFont val="Calibri"/>
        <family val="2"/>
        <scheme val="minor"/>
      </rPr>
      <t xml:space="preserve">Tamaño: </t>
    </r>
    <r>
      <rPr>
        <sz val="11"/>
        <rFont val="Calibri"/>
        <family val="2"/>
        <scheme val="minor"/>
      </rPr>
      <t xml:space="preserve">1.50 mts de ancho x 2 mts de alto
</t>
    </r>
    <r>
      <rPr>
        <b/>
        <sz val="11"/>
        <rFont val="Calibri"/>
        <family val="2"/>
        <scheme val="minor"/>
      </rPr>
      <t xml:space="preserve">Material: </t>
    </r>
    <r>
      <rPr>
        <sz val="11"/>
        <rFont val="Calibri"/>
        <family val="2"/>
        <scheme val="minor"/>
      </rPr>
      <t xml:space="preserve">lona banner, con barrilla arriba y abajo y tira de nylon
</t>
    </r>
    <r>
      <rPr>
        <b/>
        <sz val="11"/>
        <rFont val="Calibri"/>
        <family val="2"/>
        <scheme val="minor"/>
      </rPr>
      <t xml:space="preserve">Tintas: </t>
    </r>
    <r>
      <rPr>
        <sz val="11"/>
        <rFont val="Calibri"/>
        <family val="2"/>
        <scheme val="minor"/>
      </rPr>
      <t xml:space="preserve">Full color </t>
    </r>
  </si>
  <si>
    <r>
      <rPr>
        <b/>
        <sz val="11"/>
        <rFont val="Calibri"/>
        <family val="2"/>
        <scheme val="minor"/>
      </rPr>
      <t xml:space="preserve">Tamaño: </t>
    </r>
    <r>
      <rPr>
        <sz val="11"/>
        <rFont val="Calibri"/>
        <family val="2"/>
        <scheme val="minor"/>
      </rPr>
      <t xml:space="preserve">1.60 mts de ancho x 1.60 mts de alto con Porta pendón araña
</t>
    </r>
    <r>
      <rPr>
        <b/>
        <sz val="11"/>
        <rFont val="Calibri"/>
        <family val="2"/>
        <scheme val="minor"/>
      </rPr>
      <t>Material:</t>
    </r>
    <r>
      <rPr>
        <sz val="11"/>
        <rFont val="Calibri"/>
        <family val="2"/>
        <scheme val="minor"/>
      </rPr>
      <t xml:space="preserve"> lona banner, con ojal plástico o metalico
</t>
    </r>
    <r>
      <rPr>
        <b/>
        <sz val="11"/>
        <rFont val="Calibri"/>
        <family val="2"/>
        <scheme val="minor"/>
      </rPr>
      <t>Tintas:</t>
    </r>
    <r>
      <rPr>
        <sz val="11"/>
        <rFont val="Calibri"/>
        <family val="2"/>
        <scheme val="minor"/>
      </rPr>
      <t xml:space="preserve"> Full color.</t>
    </r>
  </si>
  <si>
    <r>
      <rPr>
        <b/>
        <sz val="11"/>
        <rFont val="Calibri"/>
        <family val="2"/>
        <scheme val="minor"/>
      </rPr>
      <t>Tamaño:</t>
    </r>
    <r>
      <rPr>
        <sz val="11"/>
        <rFont val="Calibri"/>
        <family val="2"/>
        <scheme val="minor"/>
      </rPr>
      <t xml:space="preserve"> 1 mts de ancho x 2 mts de alto con Porta pendón araña
</t>
    </r>
    <r>
      <rPr>
        <b/>
        <sz val="11"/>
        <rFont val="Calibri"/>
        <family val="2"/>
        <scheme val="minor"/>
      </rPr>
      <t xml:space="preserve">Material: </t>
    </r>
    <r>
      <rPr>
        <sz val="11"/>
        <rFont val="Calibri"/>
        <family val="2"/>
        <scheme val="minor"/>
      </rPr>
      <t xml:space="preserve">lona banner, con ojal plástico o metalico
</t>
    </r>
    <r>
      <rPr>
        <b/>
        <sz val="11"/>
        <rFont val="Calibri"/>
        <family val="2"/>
        <scheme val="minor"/>
      </rPr>
      <t>Tintas:</t>
    </r>
    <r>
      <rPr>
        <sz val="11"/>
        <rFont val="Calibri"/>
        <family val="2"/>
        <scheme val="minor"/>
      </rPr>
      <t xml:space="preserve"> Full color.</t>
    </r>
  </si>
  <si>
    <r>
      <t xml:space="preserve">Impresión sobre tela en sublimación, debe tener alto % de poliéster (Orión, tifón, lona)
</t>
    </r>
    <r>
      <rPr>
        <b/>
        <sz val="11"/>
        <rFont val="Calibri"/>
        <family val="2"/>
        <scheme val="minor"/>
      </rPr>
      <t>Tintas:</t>
    </r>
    <r>
      <rPr>
        <sz val="11"/>
        <rFont val="Calibri"/>
        <family val="2"/>
        <scheme val="minor"/>
      </rPr>
      <t xml:space="preserve"> Full color.
</t>
    </r>
    <r>
      <rPr>
        <b/>
        <sz val="11"/>
        <rFont val="Calibri"/>
        <family val="2"/>
        <scheme val="minor"/>
      </rPr>
      <t>Condiciones:</t>
    </r>
    <r>
      <rPr>
        <sz val="11"/>
        <rFont val="Calibri"/>
        <family val="2"/>
        <scheme val="minor"/>
      </rPr>
      <t xml:space="preserve"> medidas y diseños exactas serán entregadas por el equipo creativo. </t>
    </r>
  </si>
  <si>
    <r>
      <t xml:space="preserve">Chaqueta Mangas quitables 
</t>
    </r>
    <r>
      <rPr>
        <b/>
        <sz val="11"/>
        <rFont val="Calibri"/>
        <family val="2"/>
        <scheme val="minor"/>
      </rPr>
      <t>Tipo de tela:</t>
    </r>
    <r>
      <rPr>
        <sz val="11"/>
        <rFont val="Calibri"/>
        <family val="2"/>
        <scheme val="minor"/>
      </rPr>
      <t xml:space="preserve"> Orion 
</t>
    </r>
    <r>
      <rPr>
        <b/>
        <sz val="11"/>
        <rFont val="Calibri"/>
        <family val="2"/>
        <scheme val="minor"/>
      </rPr>
      <t>Color:</t>
    </r>
    <r>
      <rPr>
        <sz val="11"/>
        <rFont val="Calibri"/>
        <family val="2"/>
        <scheme val="minor"/>
      </rPr>
      <t xml:space="preserve"> seleccionado por secretaria 
Forro en tela Active color gris
</t>
    </r>
    <r>
      <rPr>
        <b/>
        <sz val="11"/>
        <rFont val="Calibri"/>
        <family val="2"/>
        <scheme val="minor"/>
      </rPr>
      <t>Diseños:</t>
    </r>
    <r>
      <rPr>
        <sz val="11"/>
        <rFont val="Calibri"/>
        <family val="2"/>
        <scheme val="minor"/>
      </rPr>
      <t xml:space="preserve"> bordados, cinta
reflectiva para visibilidad en la noche, 11 bolsillos en total, impermeable, con capucha guardable en el interior del cuello, mangas quitables.</t>
    </r>
  </si>
  <si>
    <r>
      <t xml:space="preserve">Chaqueta Mangas quitables 
</t>
    </r>
    <r>
      <rPr>
        <b/>
        <sz val="11"/>
        <rFont val="Calibri"/>
        <family val="2"/>
        <scheme val="minor"/>
      </rPr>
      <t xml:space="preserve">Tipo de tela: </t>
    </r>
    <r>
      <rPr>
        <sz val="11"/>
        <rFont val="Calibri"/>
        <family val="2"/>
        <scheme val="minor"/>
      </rPr>
      <t xml:space="preserve">Orion 
</t>
    </r>
    <r>
      <rPr>
        <b/>
        <sz val="11"/>
        <rFont val="Calibri"/>
        <family val="2"/>
        <scheme val="minor"/>
      </rPr>
      <t>Color:</t>
    </r>
    <r>
      <rPr>
        <sz val="11"/>
        <rFont val="Calibri"/>
        <family val="2"/>
        <scheme val="minor"/>
      </rPr>
      <t xml:space="preserve"> seleccionado por secretaria 
Forro en tela Active color gris
</t>
    </r>
    <r>
      <rPr>
        <b/>
        <sz val="11"/>
        <rFont val="Calibri"/>
        <family val="2"/>
        <scheme val="minor"/>
      </rPr>
      <t>Diseños:</t>
    </r>
    <r>
      <rPr>
        <sz val="11"/>
        <rFont val="Calibri"/>
        <family val="2"/>
        <scheme val="minor"/>
      </rPr>
      <t xml:space="preserve"> bordados, cinta
reflectiva para visibilidad en la noche, 11 bolsillos en total, impermeable, con capucha guardable en el interior del cuello.</t>
    </r>
  </si>
  <si>
    <r>
      <t xml:space="preserve">Chaqueta Mangas quitables 
</t>
    </r>
    <r>
      <rPr>
        <b/>
        <sz val="11"/>
        <rFont val="Calibri"/>
        <family val="2"/>
        <scheme val="minor"/>
      </rPr>
      <t>Tipo de tela:</t>
    </r>
    <r>
      <rPr>
        <sz val="11"/>
        <rFont val="Calibri"/>
        <family val="2"/>
        <scheme val="minor"/>
      </rPr>
      <t xml:space="preserve"> Orion 
</t>
    </r>
    <r>
      <rPr>
        <b/>
        <sz val="11"/>
        <rFont val="Calibri"/>
        <family val="2"/>
        <scheme val="minor"/>
      </rPr>
      <t>Color:</t>
    </r>
    <r>
      <rPr>
        <sz val="11"/>
        <rFont val="Calibri"/>
        <family val="2"/>
        <scheme val="minor"/>
      </rPr>
      <t xml:space="preserve"> seleccionado por secretaria
Forro en tela Active color gris
</t>
    </r>
    <r>
      <rPr>
        <b/>
        <sz val="11"/>
        <rFont val="Calibri"/>
        <family val="2"/>
        <scheme val="minor"/>
      </rPr>
      <t>Diseños:</t>
    </r>
    <r>
      <rPr>
        <sz val="11"/>
        <rFont val="Calibri"/>
        <family val="2"/>
        <scheme val="minor"/>
      </rPr>
      <t xml:space="preserve"> bordados, cinta
reflectiva para visibilidad en la noche, 11 bolsillos en total, impermeable, con capucha guardable en el interior del cuello.</t>
    </r>
  </si>
  <si>
    <r>
      <rPr>
        <b/>
        <sz val="11"/>
        <rFont val="Calibri"/>
        <family val="2"/>
        <scheme val="minor"/>
      </rPr>
      <t>Tamaño</t>
    </r>
    <r>
      <rPr>
        <sz val="11"/>
        <rFont val="Calibri"/>
        <family val="2"/>
        <scheme val="minor"/>
      </rPr>
      <t xml:space="preserve">: 80cm x 80cm
</t>
    </r>
    <r>
      <rPr>
        <b/>
        <sz val="11"/>
        <rFont val="Calibri"/>
        <family val="2"/>
        <scheme val="minor"/>
      </rPr>
      <t>Color:</t>
    </r>
    <r>
      <rPr>
        <sz val="11"/>
        <rFont val="Calibri"/>
        <family val="2"/>
        <scheme val="minor"/>
      </rPr>
      <t xml:space="preserve"> según indicaciones de la Secretaría</t>
    </r>
  </si>
  <si>
    <r>
      <rPr>
        <b/>
        <sz val="11"/>
        <rFont val="Calibri"/>
        <family val="2"/>
        <scheme val="minor"/>
      </rPr>
      <t>Tamaño</t>
    </r>
    <r>
      <rPr>
        <sz val="11"/>
        <rFont val="Calibri"/>
        <family val="2"/>
        <scheme val="minor"/>
      </rPr>
      <t xml:space="preserve">: 70cm x 70cm
</t>
    </r>
    <r>
      <rPr>
        <b/>
        <sz val="11"/>
        <rFont val="Calibri"/>
        <family val="2"/>
        <scheme val="minor"/>
      </rPr>
      <t>Color:</t>
    </r>
    <r>
      <rPr>
        <sz val="11"/>
        <rFont val="Calibri"/>
        <family val="2"/>
        <scheme val="minor"/>
      </rPr>
      <t xml:space="preserve"> según indicaciones de la Secretaría</t>
    </r>
  </si>
  <si>
    <r>
      <t xml:space="preserve">Mesa tipo maletín en plástico blanca.
</t>
    </r>
    <r>
      <rPr>
        <b/>
        <sz val="11"/>
        <rFont val="Calibri"/>
        <family val="2"/>
        <scheme val="minor"/>
      </rPr>
      <t>Tamaño:</t>
    </r>
    <r>
      <rPr>
        <sz val="11"/>
        <rFont val="Calibri"/>
        <family val="2"/>
        <scheme val="minor"/>
      </rPr>
      <t xml:space="preserve"> 180 cm
</t>
    </r>
  </si>
  <si>
    <r>
      <rPr>
        <b/>
        <sz val="11"/>
        <rFont val="Calibri"/>
        <family val="2"/>
        <scheme val="minor"/>
      </rPr>
      <t>Material:</t>
    </r>
    <r>
      <rPr>
        <sz val="11"/>
        <rFont val="Calibri"/>
        <family val="2"/>
        <scheme val="minor"/>
      </rPr>
      <t xml:space="preserve"> Madera o acrílico</t>
    </r>
  </si>
  <si>
    <t>TE 0394</t>
  </si>
  <si>
    <t>TE 0395</t>
  </si>
  <si>
    <t>TE 0396</t>
  </si>
  <si>
    <t>TE 0397</t>
  </si>
  <si>
    <t>TE 0398</t>
  </si>
  <si>
    <t>TE 0399</t>
  </si>
  <si>
    <r>
      <t xml:space="preserve">Pantalla tipo TV Plasma de 50", para proyección de imágenes con su respectiva base (de piso o pared)
</t>
    </r>
    <r>
      <rPr>
        <b/>
        <sz val="11"/>
        <rFont val="Calibri"/>
        <family val="2"/>
        <scheme val="minor"/>
      </rPr>
      <t xml:space="preserve">Incluye: </t>
    </r>
    <r>
      <rPr>
        <sz val="11"/>
        <rFont val="Calibri"/>
        <family val="2"/>
        <scheme val="minor"/>
      </rPr>
      <t>cableado para conexión HDMI, VGA o RCA, con puerto para USB.</t>
    </r>
  </si>
  <si>
    <t>Monitor Tipo TV Plasma de 50"</t>
  </si>
  <si>
    <r>
      <t xml:space="preserve">Tapete moqueta. 
</t>
    </r>
    <r>
      <rPr>
        <b/>
        <sz val="11"/>
        <rFont val="Calibri"/>
        <family val="2"/>
        <scheme val="minor"/>
      </rPr>
      <t>Condiciones:</t>
    </r>
    <r>
      <rPr>
        <sz val="11"/>
        <rFont val="Calibri"/>
        <family val="2"/>
        <scheme val="minor"/>
      </rPr>
      <t xml:space="preserve"> debe ser nuevo
</t>
    </r>
    <r>
      <rPr>
        <b/>
        <sz val="11"/>
        <rFont val="Calibri"/>
        <family val="2"/>
        <scheme val="minor"/>
      </rPr>
      <t>Color:</t>
    </r>
    <r>
      <rPr>
        <sz val="11"/>
        <rFont val="Calibri"/>
        <family val="2"/>
        <scheme val="minor"/>
      </rPr>
      <t xml:space="preserve"> a convenir
</t>
    </r>
    <r>
      <rPr>
        <b/>
        <sz val="11"/>
        <rFont val="Calibri"/>
        <family val="2"/>
        <scheme val="minor"/>
      </rPr>
      <t xml:space="preserve">Condiciones: </t>
    </r>
    <r>
      <rPr>
        <sz val="11"/>
        <rFont val="Calibri"/>
        <family val="2"/>
        <scheme val="minor"/>
      </rPr>
      <t xml:space="preserve">Incluye instalación
</t>
    </r>
    <r>
      <rPr>
        <b/>
        <sz val="11"/>
        <rFont val="Calibri"/>
        <family val="2"/>
        <scheme val="minor"/>
      </rPr>
      <t xml:space="preserve">(SOLO SE COBRA UNA VEZ POR EVENTO) </t>
    </r>
  </si>
  <si>
    <t>Postes de Madera de 7 mts</t>
  </si>
  <si>
    <t xml:space="preserve">Alquiler y montaje de Postes de Madera inmunizado de 7 mts para exteriores, enterrados a 1,30 mt
(SOLO SE COBRA UNA VEZ POR EVENTO INDEPENDIENTE DEL NÚMERO DE DÍAS DE USO) </t>
  </si>
  <si>
    <t>Alquiler de Camerinos dotados 6 mts x 6 mts</t>
  </si>
  <si>
    <t>Alquiler de carpa negra de 2 mts x 2 mts</t>
  </si>
  <si>
    <t>MO 0114</t>
  </si>
  <si>
    <t>Alquiler de carpa negra de 2 mts x 2 mts con 4 cerramientos</t>
  </si>
  <si>
    <t>MO 0115</t>
  </si>
  <si>
    <t>MO 0116</t>
  </si>
  <si>
    <t>Alquiler de carpa blanca de 3 mts x 3 mts con 4 cerramientos</t>
  </si>
  <si>
    <t>MO 0117</t>
  </si>
  <si>
    <t>Alquiler de carpa negra de 3 mts x 3 mts con 4 cerramientos</t>
  </si>
  <si>
    <t>MO 0118</t>
  </si>
  <si>
    <t>Alquiler de carpa blanca de 4 mts x 4 mts con 4 cerramientos</t>
  </si>
  <si>
    <t>MO 0119</t>
  </si>
  <si>
    <t>MO 0120</t>
  </si>
  <si>
    <t>Alquiler de carpa negra de 4 mts x 4 mts</t>
  </si>
  <si>
    <t>Alquiler de carpa negra de 4 mts x 4 mts con 4 cerramientos</t>
  </si>
  <si>
    <r>
      <rPr>
        <b/>
        <sz val="11"/>
        <rFont val="Calibri"/>
        <family val="2"/>
        <scheme val="minor"/>
      </rPr>
      <t>Carpa blanca de 3 mts x 3 mts</t>
    </r>
    <r>
      <rPr>
        <sz val="11"/>
        <rFont val="Calibri"/>
        <family val="2"/>
        <scheme val="minor"/>
      </rPr>
      <t xml:space="preserve"> con patas de 2.40 o con realce de patas a 3 mts,  de color blanco, con 4 cerramientos blancos de 3 mts de ancho y altura de acuerdo a las patas.
Anclaje y seguridad del mismo.
Sin hongos y en buen estado</t>
    </r>
  </si>
  <si>
    <r>
      <rPr>
        <b/>
        <sz val="11"/>
        <rFont val="Calibri"/>
        <family val="2"/>
        <scheme val="minor"/>
      </rPr>
      <t>Carpa tradicional blanca de 2x2 mt</t>
    </r>
    <r>
      <rPr>
        <sz val="11"/>
        <rFont val="Calibri"/>
        <family val="2"/>
        <scheme val="minor"/>
      </rPr>
      <t xml:space="preserve">
Condiciones: en perfecto estado, sin hongos, ni enmendaduras, limpias y  venteada con ecopesos de 20 kilos en cada pata.</t>
    </r>
  </si>
  <si>
    <r>
      <rPr>
        <b/>
        <sz val="11"/>
        <rFont val="Calibri"/>
        <family val="2"/>
        <scheme val="minor"/>
      </rPr>
      <t>Carpa tradicional blanca de 2x2 mt</t>
    </r>
    <r>
      <rPr>
        <sz val="11"/>
        <rFont val="Calibri"/>
        <family val="2"/>
        <scheme val="minor"/>
      </rPr>
      <t>:  con piso en estiba tupida forrada hasta el canto en piso de balín o estoperol del mismo color y misma referencia y tiras mínimo de 2 mts x 1.40 de ancho, con una (1) lámpara de 2x32, con cerramiento por los 4 lados con lonas blancas de 2x2.40.
Condiciones: en perfecto estado, sin hongos, ni enmendaduras, limpias y  venteada con ecopesos de 20 kilos en cada pata.</t>
    </r>
  </si>
  <si>
    <r>
      <rPr>
        <b/>
        <sz val="11"/>
        <rFont val="Calibri"/>
        <family val="2"/>
        <scheme val="minor"/>
      </rPr>
      <t xml:space="preserve">Carpa negra de 2 mts x 2 mts </t>
    </r>
    <r>
      <rPr>
        <sz val="11"/>
        <rFont val="Calibri"/>
        <family val="2"/>
        <scheme val="minor"/>
      </rPr>
      <t>con patas de 2.40 o con realce de patas a 3 mts,  de color negro.  Anclaje y seguridad del mismo.
Sin hongos y en buen estado</t>
    </r>
  </si>
  <si>
    <r>
      <rPr>
        <b/>
        <sz val="11"/>
        <rFont val="Calibri"/>
        <family val="2"/>
        <scheme val="minor"/>
      </rPr>
      <t>Carpa negra de 2 mts x 2 mts</t>
    </r>
    <r>
      <rPr>
        <sz val="11"/>
        <rFont val="Calibri"/>
        <family val="2"/>
        <scheme val="minor"/>
      </rPr>
      <t xml:space="preserve"> con patas de 2.40 o con realce de patas a 3 mts,  de color negro, con 4 cerramientos negros de 2 mts de ancho y altura de acuerdo a las patas.  Anclaje y seguridad del mismo.
Sin hongos y en buen estado</t>
    </r>
  </si>
  <si>
    <r>
      <rPr>
        <b/>
        <sz val="11"/>
        <rFont val="Calibri"/>
        <family val="2"/>
        <scheme val="minor"/>
      </rPr>
      <t>Carpa tradicional blanca de 3x3 mt</t>
    </r>
    <r>
      <rPr>
        <sz val="11"/>
        <rFont val="Calibri"/>
        <family val="2"/>
        <scheme val="minor"/>
      </rPr>
      <t xml:space="preserve">
</t>
    </r>
    <r>
      <rPr>
        <b/>
        <sz val="11"/>
        <rFont val="Calibri"/>
        <family val="2"/>
        <scheme val="minor"/>
      </rPr>
      <t>Condiciones:</t>
    </r>
    <r>
      <rPr>
        <sz val="11"/>
        <rFont val="Calibri"/>
        <family val="2"/>
        <scheme val="minor"/>
      </rPr>
      <t xml:space="preserve"> en perfecto estado, sin hongos, ni enmendaduras, limpias y  venteada con ecopesos  de 20 kilos en cada pata.</t>
    </r>
  </si>
  <si>
    <r>
      <rPr>
        <b/>
        <sz val="11"/>
        <rFont val="Calibri"/>
        <family val="2"/>
        <scheme val="minor"/>
      </rPr>
      <t>Carpa negra de 3 mts x 3 mts</t>
    </r>
    <r>
      <rPr>
        <sz val="11"/>
        <rFont val="Calibri"/>
        <family val="2"/>
        <scheme val="minor"/>
      </rPr>
      <t xml:space="preserve"> con patas de 2.40 o con realce de patas a 3 mts,  de color negra a una sola agua y con 4 cerramientos de color negro de 3 mts de ancho, según altura de las patas.
Anclaje y seguridad del mismo.</t>
    </r>
  </si>
  <si>
    <r>
      <rPr>
        <b/>
        <sz val="11"/>
        <rFont val="Calibri"/>
        <family val="2"/>
        <scheme val="minor"/>
      </rPr>
      <t>Carpa blanca de 4 mts x 4 mts</t>
    </r>
    <r>
      <rPr>
        <sz val="11"/>
        <rFont val="Calibri"/>
        <family val="2"/>
        <scheme val="minor"/>
      </rPr>
      <t xml:space="preserve"> con patas de 2.40 o con realce de patas a 3 mts,  de color blanco, con 4 cerramientos blancos de 4 mts de ancho y altura de acuerdo a las patas.
Anclaje y seguridad del mismo.
Sin hongos y en buen estado</t>
    </r>
  </si>
  <si>
    <r>
      <rPr>
        <b/>
        <sz val="11"/>
        <rFont val="Calibri"/>
        <family val="2"/>
        <scheme val="minor"/>
      </rPr>
      <t xml:space="preserve">Carpa negra de 4 mts x 4 mts </t>
    </r>
    <r>
      <rPr>
        <sz val="11"/>
        <rFont val="Calibri"/>
        <family val="2"/>
        <scheme val="minor"/>
      </rPr>
      <t>con patas de 2.40 o con realce de patas a 3 mts,  de color negra a una sola agua.
Anclaje y seguridad del mismo.</t>
    </r>
  </si>
  <si>
    <r>
      <rPr>
        <b/>
        <sz val="11"/>
        <rFont val="Calibri"/>
        <family val="2"/>
        <scheme val="minor"/>
      </rPr>
      <t>Carpa negra de 4 mts x 4 mts</t>
    </r>
    <r>
      <rPr>
        <sz val="11"/>
        <rFont val="Calibri"/>
        <family val="2"/>
        <scheme val="minor"/>
      </rPr>
      <t xml:space="preserve"> con patas de 2.40 o con realce de patas a 3 mts,  de color negra a una sola agua y con 4 cerramientos de color negro de 4 mts de ancho, según altura de las patas.
Anclaje y seguridad del mismo.</t>
    </r>
  </si>
  <si>
    <t>MO 0121</t>
  </si>
  <si>
    <t>MO 0122</t>
  </si>
  <si>
    <r>
      <rPr>
        <b/>
        <sz val="11"/>
        <rFont val="Calibri"/>
        <family val="2"/>
        <scheme val="minor"/>
      </rPr>
      <t>Carpa blanca de 6 mts x 6 mts</t>
    </r>
    <r>
      <rPr>
        <sz val="11"/>
        <rFont val="Calibri"/>
        <family val="2"/>
        <scheme val="minor"/>
      </rPr>
      <t xml:space="preserve"> con patas de 2.40 o con realce de patas a 3 mts,  de color blanco, con 4 cerramientos blancos de 6 mts de ancho y altura de acuerdo a las patas.
Anclaje y seguridad del mismo.
Sin hongos y en buen estado</t>
    </r>
  </si>
  <si>
    <t>Alquiler de carpa blanca de 6 mts x 6 mts con 4 cerramientos</t>
  </si>
  <si>
    <r>
      <rPr>
        <b/>
        <sz val="11"/>
        <rFont val="Calibri"/>
        <family val="2"/>
        <scheme val="minor"/>
      </rPr>
      <t>Carpa negra de 6 mts x 6 mts</t>
    </r>
    <r>
      <rPr>
        <sz val="11"/>
        <rFont val="Calibri"/>
        <family val="2"/>
        <scheme val="minor"/>
      </rPr>
      <t xml:space="preserve"> con patas de 2.40 o con realce de patas a 3 mts, de color negra a dos aguas. 
Anclaje y seguridad del mismo.</t>
    </r>
  </si>
  <si>
    <t>Alquiler de carpa negra de 6 mts x 6 mts</t>
  </si>
  <si>
    <t>Alquiler de carpa negra de 6 mts x 6 mts con 4 cerramientos</t>
  </si>
  <si>
    <r>
      <rPr>
        <b/>
        <sz val="11"/>
        <rFont val="Calibri"/>
        <family val="2"/>
        <scheme val="minor"/>
      </rPr>
      <t xml:space="preserve">Carpa negra de 6 mts x 6 mts </t>
    </r>
    <r>
      <rPr>
        <sz val="11"/>
        <rFont val="Calibri"/>
        <family val="2"/>
        <scheme val="minor"/>
      </rPr>
      <t>con patas de 2.40 o con realce de patas a 3 mts,  de color negra a dos aguas y con 4 cerramientos de 6 mts de ancho, de color negro según altura de las patas. 
Anclaje y seguridad del mismo.</t>
    </r>
  </si>
  <si>
    <t>MO 0123</t>
  </si>
  <si>
    <t>Alquiler de carpa blanca de 9 mts x 6 mts</t>
  </si>
  <si>
    <r>
      <rPr>
        <b/>
        <sz val="11"/>
        <rFont val="Calibri"/>
        <family val="2"/>
        <scheme val="minor"/>
      </rPr>
      <t>Carpa blanca de 9 mts x 6 mts</t>
    </r>
    <r>
      <rPr>
        <sz val="11"/>
        <rFont val="Calibri"/>
        <family val="2"/>
        <scheme val="minor"/>
      </rPr>
      <t xml:space="preserve"> con patas de 2.40 o con realce de patas, de color blanco, con 4 cerramientos de 9 mts x 2.40 de alto.
Anclaje y seguridad del mismo.
Condiciones: perfecto estado, sin hongos, ni enmendaduras, limpias y venteada con ecopesos. </t>
    </r>
  </si>
  <si>
    <t>Alquiler de carpa blanca de 12 mts x 6 mts con 4 cerramientos</t>
  </si>
  <si>
    <t>MO 0124</t>
  </si>
  <si>
    <r>
      <rPr>
        <b/>
        <sz val="11"/>
        <rFont val="Calibri"/>
        <family val="2"/>
        <scheme val="minor"/>
      </rPr>
      <t>Carpa blanca de 12 mts x 6 mts</t>
    </r>
    <r>
      <rPr>
        <sz val="11"/>
        <rFont val="Calibri"/>
        <family val="2"/>
        <scheme val="minor"/>
      </rPr>
      <t xml:space="preserve"> con patas de 2.40 o con realce de patas a 3 mts,  de color blanco, con 4 cerramientos blancos de 12 mts de ancho y altura de acuerdo a las patas.
Anclaje y seguridad del mismo.
Sin hongos y en buen estado</t>
    </r>
  </si>
  <si>
    <t>Alquiler de Carpa Pagoda Blanca Básica 3X3 mt</t>
  </si>
  <si>
    <t>Alquiler de Carpa Pagoda Blanca completa 3X3 mt</t>
  </si>
  <si>
    <t>Alquiler de Carpa Pagoda a rayas Básica 3X3 mt</t>
  </si>
  <si>
    <t>Alquiler Carpa pagoda a rayas completa 3x3 mt</t>
  </si>
  <si>
    <t>Alquiler Carpa pagoda a rayas completa 4x4 mt</t>
  </si>
  <si>
    <t>Alquiler Carpa pagoda blanca completa 4x4 mt</t>
  </si>
  <si>
    <t>Alquiler Carpa pagoda blanca completa 6x6 mt</t>
  </si>
  <si>
    <t>Alquiler Carpa pagoda a rayas completa 6x6 mt</t>
  </si>
  <si>
    <r>
      <rPr>
        <b/>
        <sz val="11"/>
        <rFont val="Calibri"/>
        <family val="2"/>
        <scheme val="minor"/>
      </rPr>
      <t>Carpa tradicional blanca de 4x4 mt:</t>
    </r>
    <r>
      <rPr>
        <sz val="11"/>
        <rFont val="Calibri"/>
        <family val="2"/>
        <scheme val="minor"/>
      </rPr>
      <t xml:space="preserve"> con piso en estiba tupida forrada hasta el canto en piso de balín o estoperol del mismo color y misma referencia y tiras mínimo de 4 mts x 1.40 de ancho, con dos (2) lámparas de 2x32, con cerramiento por los 4 lados con lonas blancas de 4x2.40.
</t>
    </r>
    <r>
      <rPr>
        <b/>
        <sz val="11"/>
        <rFont val="Calibri"/>
        <family val="2"/>
        <scheme val="minor"/>
      </rPr>
      <t>Condiciones:</t>
    </r>
    <r>
      <rPr>
        <sz val="11"/>
        <rFont val="Calibri"/>
        <family val="2"/>
        <scheme val="minor"/>
      </rPr>
      <t xml:space="preserve"> en perfecto estado, sin hongos, ni enmendaduras, limpias y  venteada con ecopesos.</t>
    </r>
  </si>
  <si>
    <t>PE 0016</t>
  </si>
  <si>
    <t>PE 0017</t>
  </si>
  <si>
    <t>PE 0018</t>
  </si>
  <si>
    <r>
      <t xml:space="preserve">Tapete de grama sintética.
</t>
    </r>
    <r>
      <rPr>
        <b/>
        <sz val="11"/>
        <rFont val="Calibri"/>
        <family val="2"/>
        <scheme val="minor"/>
      </rPr>
      <t>Condiciones:</t>
    </r>
    <r>
      <rPr>
        <sz val="11"/>
        <rFont val="Calibri"/>
        <family val="2"/>
        <scheme val="minor"/>
      </rPr>
      <t xml:space="preserve"> debe ser nueva
</t>
    </r>
    <r>
      <rPr>
        <b/>
        <sz val="11"/>
        <rFont val="Calibri"/>
        <family val="2"/>
        <scheme val="minor"/>
      </rPr>
      <t>Nota:</t>
    </r>
    <r>
      <rPr>
        <sz val="11"/>
        <rFont val="Calibri"/>
        <family val="2"/>
        <scheme val="minor"/>
      </rPr>
      <t xml:space="preserve"> El costo es global, independiente de los días que se necesite. </t>
    </r>
  </si>
  <si>
    <r>
      <rPr>
        <b/>
        <sz val="11"/>
        <rFont val="Calibri"/>
        <family val="2"/>
        <scheme val="minor"/>
      </rPr>
      <t>Carpa tradicional blanca de 3x3 mt:</t>
    </r>
    <r>
      <rPr>
        <sz val="11"/>
        <rFont val="Calibri"/>
        <family val="2"/>
        <scheme val="minor"/>
      </rPr>
      <t xml:space="preserve">  con piso en estiba tupida forrada hasta el canto en piso de balín o estoperol del mismo color y misma referencia y tiras mínimo de 3 mts x 1.40 de ancho, con una (1) lámpara de 2x32, con cerramiento por los 4 lados con lonas blancas de 3x2.40.
</t>
    </r>
    <r>
      <rPr>
        <b/>
        <sz val="11"/>
        <rFont val="Calibri"/>
        <family val="2"/>
        <scheme val="minor"/>
      </rPr>
      <t>Condiciones:</t>
    </r>
    <r>
      <rPr>
        <sz val="11"/>
        <rFont val="Calibri"/>
        <family val="2"/>
        <scheme val="minor"/>
      </rPr>
      <t xml:space="preserve"> en perfecto estado, sin hongos, ni enmendaduras, limpias y  venteada con ecopesos  de 20 kilos en cada pata.</t>
    </r>
  </si>
  <si>
    <r>
      <rPr>
        <b/>
        <sz val="11"/>
        <rFont val="Calibri"/>
        <family val="2"/>
        <scheme val="minor"/>
      </rPr>
      <t>Carpa tradicional blanca de 12x6 mt</t>
    </r>
    <r>
      <rPr>
        <sz val="11"/>
        <rFont val="Calibri"/>
        <family val="2"/>
        <scheme val="minor"/>
      </rPr>
      <t xml:space="preserve">
</t>
    </r>
    <r>
      <rPr>
        <b/>
        <sz val="11"/>
        <rFont val="Calibri"/>
        <family val="2"/>
        <scheme val="minor"/>
      </rPr>
      <t>Condiciones:</t>
    </r>
    <r>
      <rPr>
        <sz val="11"/>
        <rFont val="Calibri"/>
        <family val="2"/>
        <scheme val="minor"/>
      </rPr>
      <t xml:space="preserve"> perfecto estado, sin hongos, ni enmendaduras, limpias y  venteada con ecopesos.</t>
    </r>
  </si>
  <si>
    <r>
      <rPr>
        <b/>
        <sz val="11"/>
        <rFont val="Calibri"/>
        <family val="2"/>
        <scheme val="minor"/>
      </rPr>
      <t xml:space="preserve">Carpa tradicional blanca de 12x6 mt: </t>
    </r>
    <r>
      <rPr>
        <sz val="11"/>
        <rFont val="Calibri"/>
        <family val="2"/>
        <scheme val="minor"/>
      </rPr>
      <t xml:space="preserve"> con piso en estiba tupida forrada hasta el canto en piso de balín o estoperol del mismo color y misma referencia y tiras mínimo de 6 mts x 1.40 de ancho, con cuatro (4) lámparas de 2x32, con cerramiento por los 4 lados con lonas blancas de 12x2.40
</t>
    </r>
    <r>
      <rPr>
        <b/>
        <sz val="11"/>
        <rFont val="Calibri"/>
        <family val="2"/>
        <scheme val="minor"/>
      </rPr>
      <t>Condiciones:</t>
    </r>
    <r>
      <rPr>
        <sz val="11"/>
        <rFont val="Calibri"/>
        <family val="2"/>
        <scheme val="minor"/>
      </rPr>
      <t xml:space="preserve"> perfecto estado, sin hongos, ni enmendaduras, limpias y  venteada con ecopesos.</t>
    </r>
  </si>
  <si>
    <t>Metro lineal</t>
  </si>
  <si>
    <t>Metro lineal de tunel en estructura metálica de 10.5 metros de ancho a 6 mt de altura con piso</t>
  </si>
  <si>
    <t>Metro lineal de túnel en estructura metálica de 6 a 9 metros de ancho a 6 mt de altura</t>
  </si>
  <si>
    <t>Metro cuadrado de Pabellón de Alumunio</t>
  </si>
  <si>
    <t>Estructura metálica, con soportes de tensión transversal metálica, con 2 escaleras metálicas con barandas a ambos lados, con módulo de tarima de 2.40 x 1.20, con  faldón negro, altura a piso desde 40 cm a 1.60 mts, con  nivelador  propio  de  la  tarima  que garantice la seguridad de la misma.
Carpa blanca sin mensajes publicitarios de 4 x 4, con altura de 3 mts en las patas de color blanco y su respectivo anclaje.</t>
  </si>
  <si>
    <t xml:space="preserve">Cinta gaffer de marcación fluorescente, blanca o negra de 1 pulgada
</t>
  </si>
  <si>
    <t>Cinta gaffer de marcación fluorescente, blanca o negra de 2 pulgadas</t>
  </si>
  <si>
    <r>
      <rPr>
        <b/>
        <sz val="11"/>
        <rFont val="Calibri"/>
        <family val="2"/>
        <scheme val="minor"/>
      </rPr>
      <t>Carpa blanca de 6 mts x 6 mts:</t>
    </r>
    <r>
      <rPr>
        <sz val="11"/>
        <rFont val="Calibri"/>
        <family val="2"/>
        <scheme val="minor"/>
      </rPr>
      <t xml:space="preserve">  con estructura de alta resistencia, cielo falso de tela blanca, cuatro (4) cerramientos de lonas blancas 6 mts de ancho y 2.40 mts de alto c/u,  deben estar limpias y en perfecto estado sin hongos, enmendaduras, ni rotos, y debe quedar venteada con ecopesos.
</t>
    </r>
    <r>
      <rPr>
        <b/>
        <sz val="11"/>
        <rFont val="Calibri"/>
        <family val="2"/>
        <scheme val="minor"/>
      </rPr>
      <t>Piso</t>
    </r>
    <r>
      <rPr>
        <sz val="11"/>
        <rFont val="Calibri"/>
        <family val="2"/>
        <scheme val="minor"/>
      </rPr>
      <t xml:space="preserve"> de 36 mts cuadrados en estiba tupida forrada hasta el canto en piso de balín o estoperol del mismo color y misma referencia y  tiras mínimo de 6 mts x 1.40 de ancho
</t>
    </r>
    <r>
      <rPr>
        <b/>
        <sz val="11"/>
        <rFont val="Calibri"/>
        <family val="2"/>
        <scheme val="minor"/>
      </rPr>
      <t>Iluminación:</t>
    </r>
    <r>
      <rPr>
        <sz val="11"/>
        <rFont val="Calibri"/>
        <family val="2"/>
        <scheme val="minor"/>
      </rPr>
      <t xml:space="preserve"> dos (2) lámparas de 2 x 32 con extensión hasta acometida de energía, 2 extensiones de 2 tomas dobles de 110 wt mínimo de 10 mt y cada uno con  una (1) regleta de 6 enchufes.         
</t>
    </r>
    <r>
      <rPr>
        <b/>
        <sz val="11"/>
        <rFont val="Calibri"/>
        <family val="2"/>
        <scheme val="minor"/>
      </rPr>
      <t>Dotada con:</t>
    </r>
    <r>
      <rPr>
        <sz val="11"/>
        <rFont val="Calibri"/>
        <family val="2"/>
        <scheme val="minor"/>
      </rPr>
      <t xml:space="preserve"> Un (1) mueble (tipo poltrona) de tres puestos, un (1) tapete tipo alfombra para mesa central de color según lo aprobado por el equipo de producción,  dos (2) sofás de un puesto (colores a convenir), dos (2) puff, una (1) mesa de centro (color a convenir),  una (1) mini nevera con congelador conexión a 110 wt, un (1) mesón con mantel y sobremantel (color a convenir), un (1) cesto de basura, dos (2) espejos minimo de 1 mt de alto x 0.60 cms de ancho,  dos (2) rack para ropa, dos (2) ventiladores industrial con extensión y conexión a punto de energía, doce (12) sillas rimax blancas, dos (2) artículos de decoración mínimo de 1 mt de alto x 60 cms de ancho, enchufes eléctricos.</t>
    </r>
  </si>
  <si>
    <r>
      <t xml:space="preserve">Metro cuadrado de techo en trimalla de 1 mt x 1 mt  con lona blanca o transparente, completamente tupida y unida la trimalla entre si, con lona blanca o transparente brigadier de 18 onzas completa de la medida del techo que cubra hasta el piso, soportado en puentes en truss a 6 mts de alto y con distancias de 6 mts con soporte de unión en truss de 40 x 40 o similar en el centro del tunel.
La estructura deberá estar anclada técnicamente de acuerdo con las recomendaciones establecidas por el fabricante y deberán incluirse las guayas, tensores, slingas y los tanques de  agua llenos de 1000 litros de agua, necesarios para esta función de contra peso.
Convenientemente protegido contra posibles descargas eléctricas que puedan afectar a las personas dentro o alrededor del escenario. </t>
    </r>
    <r>
      <rPr>
        <b/>
        <sz val="11"/>
        <rFont val="Calibri"/>
        <family val="2"/>
        <scheme val="minor"/>
      </rPr>
      <t xml:space="preserve">(SOLO SE COBRA UNA VEZ POR EVENTO) </t>
    </r>
  </si>
  <si>
    <r>
      <t xml:space="preserve">Metro cuadrado de techo en trimalla de 1 mt x 1 mt  con lona blanca o transparente, soportado en puentes o cuadrado en truss en truss a 6 mts de alto.
La estructura deberá estar anclada técnicamente de acuerdo con las recomendaciones establecidas por el fabricante y deberán incluirse las guayas, tensores, slingas y los tanques de  agua llenos de 1000 litros de agua, necesarios para esta función de contra peso.
Con caja negra en tela o lona (no polisombra) en el interior, y cobertura impermeable negra en la parte exterior de ser necesaria o polisombra.
Convenientemente protegido contra posibles descargas eléctricas que puedan afectar a las personas dentro o alrededor del escenario. </t>
    </r>
    <r>
      <rPr>
        <b/>
        <sz val="11"/>
        <rFont val="Calibri"/>
        <family val="2"/>
        <scheme val="minor"/>
      </rPr>
      <t xml:space="preserve">(SOLO SE COBRA UNA VEZ POR EVENTO) </t>
    </r>
  </si>
  <si>
    <r>
      <t xml:space="preserve">Metro cuadrado de tunel en trimalla de 1 mt x 1 mt completamente tupida y unida la trimalla entre si, con lona blanca o transparente brigadier de 18 onzas completa de la medida de tunel que cubra hasta el piso, soportado en arcos de trimalla a 4 mts de alto con boca de tunel de 6 a 9 mts y 2 cumbreras una en la parte inicial y final en forma de semi circulo.
La estructura deberá estar anclada técnicamente de acuerdo con las recomendaciones establecidas por el fabricante y deberán incluirse las guayas, tensores, slingas y los tanques de  agua llenos de 1000 litros de agua o ecopesos y amarres de carga, necesarios para esta función de contra peso.Convenientemente protegido contra posibles descargas eléctricas. </t>
    </r>
    <r>
      <rPr>
        <b/>
        <sz val="11"/>
        <rFont val="Calibri"/>
        <family val="2"/>
        <scheme val="minor"/>
      </rPr>
      <t xml:space="preserve">(SOLO SE COBRA UNA VEZ POR EVENTO) </t>
    </r>
  </si>
  <si>
    <r>
      <t xml:space="preserve">Metro de túnel en estructura metálica de 10.5 metros de ancho a 6 mt de altura en la parte central. Con lona brigadier de 18 onzas completa de la medida del tunel,  que cubra hasta el piso los laterales, con 2 cumbreras una en la parte inicial y final de 7.80 mts de ancho x 2.40 de alto en forma de medio círculo, y 4 cortinas dos en el frente del tunel y 2 al finalizar el tunel de 3 mts de ancho x 3.50, según diseño entregado por el equipo de producción, limpia, en buen estado, sin enmendaduras, ni hongos. Venteado de acuerdo a la norma con ecopesos y amarres de carga . Con piso de tarima de módulos de 2.40 x 1.20 forrado en piso de balin hasta el canto, cubriendo la totalidad del piso del tunel. Las medidas exactas  y los colores de la lona y el piso de balin serán dadas por el equipo creativo. </t>
    </r>
    <r>
      <rPr>
        <b/>
        <sz val="11"/>
        <rFont val="Calibri"/>
        <family val="2"/>
        <scheme val="minor"/>
      </rPr>
      <t xml:space="preserve">(SOLO SE COBRA UNA VEZ POR EVENTO) </t>
    </r>
  </si>
  <si>
    <r>
      <t xml:space="preserve">Metro lineal de túnel en estructura metálica de 6 a 9 metros de ancho a 6 mt de altura en la parte central. Con lona brigadier de 18 onzas completa de la medida del tunel,  que cubra hasta el piso los laterales, con 2 cumbreras una en la parte inicial y final de 7.80 mts de ancho x 2.40 de alto en forma de medio círculo, y 4 cortinas dos en el frente del tunel y 2 al finalizar el tunel de 3 mts de ancho x 3.50, según diseño entregado por el equipo de producción, limpia, en buen estado, sin enmendaduras, ni hongos. Venteado de acuerdo a la norma con ecopesos y amarres de carga . Las medidas exactas y los colores de la lona, serán dadas por el equipo creativo. </t>
    </r>
    <r>
      <rPr>
        <b/>
        <sz val="11"/>
        <rFont val="Calibri"/>
        <family val="2"/>
        <scheme val="minor"/>
      </rPr>
      <t xml:space="preserve">(SOLO SE COBRA UNA VEZ POR EVENTO) </t>
    </r>
  </si>
  <si>
    <r>
      <t xml:space="preserve">Metro cuadrado de Carpa Pabellon en estructura de aluminio con paredes de altura de 4 mts medidas externas y patas cada 5 mts de distancia, altura central de 8 mts, cubierta con lona de PVC en color blanca o transparente con retardante de fuego, con cumbreras en el frente y en la parte de atras, del mismo material de la cubierta en forma de triangulo, con cerramientos de 5 mts de largo x 4 mts de alto, según las divisiones del pabellon, para cubirimiento total del pabellon, en los 2 laterales y en parte frontal y trasera. Venteado de acuerdo a la norma con tanques de agua llenos de 100 litros de agua, necesarias para esta función de contra peso. Las medidas exactas y los colores de la lona, serán dadas por el equipo creativo. </t>
    </r>
    <r>
      <rPr>
        <b/>
        <sz val="11"/>
        <rFont val="Calibri"/>
        <family val="2"/>
        <scheme val="minor"/>
      </rPr>
      <t xml:space="preserve">(SOLO SE COBRA UNA VEZ POR EVENTO) </t>
    </r>
  </si>
  <si>
    <r>
      <t xml:space="preserve">Metro Cuadrado en estructura metálica, con soportes de tensión transversal metálica, con módulo de tarima de 2.40 cms de largo x 1.20 cms de ancho, con faldón negro, altura a piso de 20 cm a 1.60 mt. nivelada.Forrada en Charolina.
El color será definido por la Secretaría. </t>
    </r>
    <r>
      <rPr>
        <b/>
        <sz val="11"/>
        <rFont val="Calibri"/>
        <family val="2"/>
        <scheme val="minor"/>
      </rPr>
      <t xml:space="preserve">(SOLO SE COBRA UNA VEZ POR EVENTO) </t>
    </r>
  </si>
  <si>
    <r>
      <t xml:space="preserve">Metro Cuadrado en estructura metálica, con soportes de tensión transversal metálica, con módulo de tarima de 2.40 cms de largo x 1.20 cms de ancho, con faldón negro, altura a piso de 20 cm a 1.60 mt. nivelada.Forrada en moqueta.
El color será definido por la Secretaría. </t>
    </r>
    <r>
      <rPr>
        <b/>
        <sz val="11"/>
        <rFont val="Calibri"/>
        <family val="2"/>
        <scheme val="minor"/>
      </rPr>
      <t xml:space="preserve">(SOLO SE COBRA UNA VEZ POR EVENTO) </t>
    </r>
  </si>
  <si>
    <r>
      <t xml:space="preserve">Metro Cuadrado en estructura metálica, con soportes de tensión transversal metálica, con módulo de tarima de 2.40 cms de largo x 1.20 cms de ancho, con faldón negro, altura a piso de 20 cm a 1.60 mt. Nivelada, pintada en color negro. </t>
    </r>
    <r>
      <rPr>
        <b/>
        <sz val="11"/>
        <rFont val="Calibri"/>
        <family val="2"/>
        <scheme val="minor"/>
      </rPr>
      <t xml:space="preserve">(SOLO SE COBRA UNA VEZ POR EVENTO) </t>
    </r>
  </si>
  <si>
    <r>
      <t xml:space="preserve">Metro Cuadrado en estructura metálica, con soportes de tensión transversal metálica, con módulo de tarima de 2.40 cms de largo x 1.20 cms de ancho, con faldón en estoperol o piso balin, altura a piso de 20 cm a 1.60 mt. nivelada.Forrada en estoperol o piso balin.
El color será definido por la Secretaría. </t>
    </r>
    <r>
      <rPr>
        <b/>
        <sz val="11"/>
        <rFont val="Calibri"/>
        <family val="2"/>
        <scheme val="minor"/>
      </rPr>
      <t xml:space="preserve">(SOLO SE COBRA UNA VEZ POR EVENTO) </t>
    </r>
  </si>
  <si>
    <r>
      <t xml:space="preserve">Metro Cuadrado en estructura metálica, con soportes de tensión transversal metálica, con módulo de tarima de 2.40 cms de largo x 1.20 cms de ancho, con faldón negro, altura a piso de 20 cm a 1 mt. nivelada con ruedas. </t>
    </r>
    <r>
      <rPr>
        <b/>
        <sz val="11"/>
        <rFont val="Calibri"/>
        <family val="2"/>
        <scheme val="minor"/>
      </rPr>
      <t xml:space="preserve">(SOLO SE COBRA UNA VEZ POR EVENTO) </t>
    </r>
  </si>
  <si>
    <r>
      <t xml:space="preserve">Metro cuadrado de Linoleo, piso para danza, superficie antideslizante, y extremadamente resistente.
El color será definido por la Secretaría. </t>
    </r>
    <r>
      <rPr>
        <b/>
        <sz val="11"/>
        <rFont val="Calibri"/>
        <family val="2"/>
        <scheme val="minor"/>
      </rPr>
      <t xml:space="preserve">(SOLO SE COBRA UNA VEZ POR EVENTO) </t>
    </r>
  </si>
  <si>
    <r>
      <t xml:space="preserve">Metro lineal de faldon rígido de tarima de altura de 20 cms a 1.10 , en láminade triplex de 4 m.m. forrado en charolina, moqueta o piso tipo balín según el color solicitado por el equipo de la Secretaria, instalado y asegurado a la tarima
</t>
    </r>
    <r>
      <rPr>
        <b/>
        <sz val="11"/>
        <rFont val="Calibri"/>
        <family val="2"/>
        <scheme val="minor"/>
      </rPr>
      <t>(SOLO SE COBRA UNA VEZ POR EVENTO)</t>
    </r>
  </si>
  <si>
    <r>
      <t xml:space="preserve">Metro cuadrado de Pantalla de Leds Pitch 3.9 mm en panel sellado Indoor y Outdoor con grado de angulación de 140/140 o 140/120,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(SOLO SE COBRA UNA VEZ POR EVENTO) </t>
    </r>
  </si>
  <si>
    <r>
      <t>Metro cuadrado de Pantalla de Leds Pitch 2 mm en panel sellado Indoor,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t>
    </r>
    <r>
      <rPr>
        <b/>
        <sz val="11"/>
        <rFont val="Calibri"/>
        <family val="2"/>
        <scheme val="minor"/>
      </rPr>
      <t xml:space="preserve"> (SOLO SE COBRA UNA VEZ POR EVENTO) </t>
    </r>
  </si>
  <si>
    <r>
      <t xml:space="preserve">Metro cuadrado de Pantalla de Leds Pitch 4 mm en panel sellado Indoor y Outdoor,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(SOLO SE COBRA UNA VEZ POR EVENTO) </t>
    </r>
  </si>
  <si>
    <r>
      <t xml:space="preserve">Metro cuadrado de Pantalla de Leds Pitch 4.8 mm en panel sellado Outdoor con grado de angulación de 140/100,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(SOLO SE COBRA UNA VEZ POR EVENTO) </t>
    </r>
  </si>
  <si>
    <r>
      <t xml:space="preserve">Metro cuadrado de Pantalla de Leds Pitch 6 mm en panel sellado Indoor y Outdoor,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(SOLO SE COBRA UNA VEZ POR EVENTO) </t>
    </r>
  </si>
  <si>
    <r>
      <t xml:space="preserve">Metro cuadrado de Pantalla de Leds Pitch 6 mm en panel sellado Outdoor con grado de angulación de 140/100,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(SOLO SE COBRA UNA VEZ POR EVENTO) </t>
    </r>
  </si>
  <si>
    <r>
      <t>Metro cuadrado de Pantalla de Leds Pitch 8 mm en panel sellado Indoor y Outdoor,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t>
    </r>
    <r>
      <rPr>
        <b/>
        <sz val="11"/>
        <rFont val="Calibri"/>
        <family val="2"/>
        <scheme val="minor"/>
      </rPr>
      <t xml:space="preserve"> (SOLO SE COBRA UNA VEZ POR EVENTO)</t>
    </r>
  </si>
  <si>
    <r>
      <t xml:space="preserve">Metro cuadrado de Pantalla de Leds Pitch 10 mm en panel sellado Indoor y Outdoor,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 (SOLO SE COBRA UNA VEZ POR EVENTO)</t>
    </r>
  </si>
  <si>
    <r>
      <t xml:space="preserve">Metro cuadrado de Pantalla de Leds Pitch 12 mm a Pitch 16 mm en panel sellado Indoor y Outdoor, para la proyecciones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(SOLO SE COBRA UNA VEZ POR EVENTO)</t>
    </r>
  </si>
  <si>
    <r>
      <t xml:space="preserve">Metro cuadrado de Pantalla de Leds Pitch 13 mm a 16 mm en cortina, para la proyección de video e imágenes en interiores y exteriores, con su respectivo cableado,  bompers y elementos para el cuelgue de la pantalla o soportes para piso, procesadores necesarios según diseño entregado y computadores con sowtfare para mapear y programa de visuales (Modulate o Resolume)
De la misma Marca y Referencia </t>
    </r>
    <r>
      <rPr>
        <b/>
        <sz val="11"/>
        <rFont val="Calibri"/>
        <family val="2"/>
        <scheme val="minor"/>
      </rPr>
      <t xml:space="preserve"> (SOLO SE COBRA UNA VEZ POR EVENTO)</t>
    </r>
  </si>
  <si>
    <r>
      <t xml:space="preserve">Instalación de metro de Bombillas de Luz Cálida para lay out
</t>
    </r>
    <r>
      <rPr>
        <b/>
        <sz val="11"/>
        <rFont val="Calibri"/>
        <family val="2"/>
        <scheme val="minor"/>
      </rPr>
      <t>(SOLO SE COBRA UNA VEZ POR EVENTO)</t>
    </r>
  </si>
  <si>
    <r>
      <t xml:space="preserve">Alquiler de metro de bombilla de luz calida, por metro dos bombillas de luz cálida de 1 wt, en cable encauchetado calibre 14. Incluye instalación, desinstalación y conexión de energía
</t>
    </r>
    <r>
      <rPr>
        <b/>
        <sz val="11"/>
        <rFont val="Calibri"/>
        <family val="2"/>
        <scheme val="minor"/>
      </rPr>
      <t>(SOLO SE COBRA UNA VEZ POR EVENTO)</t>
    </r>
    <r>
      <rPr>
        <sz val="11"/>
        <rFont val="Calibri"/>
        <family val="2"/>
        <scheme val="minor"/>
      </rPr>
      <t xml:space="preserve"> </t>
    </r>
  </si>
  <si>
    <t>Tela para caja negra para Techo</t>
  </si>
  <si>
    <t xml:space="preserve">Tela para Caja Negra de 12 mts de Altura x 3 mts de anchox
</t>
  </si>
  <si>
    <t>Metro Lineal de tela Negra</t>
  </si>
  <si>
    <r>
      <t xml:space="preserve">Tela Negra para aforo de 1 mt de largo x 3 mt de ancho
</t>
    </r>
    <r>
      <rPr>
        <b/>
        <sz val="11"/>
        <rFont val="Calibri"/>
        <family val="2"/>
        <scheme val="minor"/>
      </rPr>
      <t>(SOLO SE COBRA UNA VEZ POR EVENTO)</t>
    </r>
  </si>
  <si>
    <t>Polisombra Negra</t>
  </si>
  <si>
    <t>Polisombra para Caja Negra de 12 mts de Altura x 3 mts de ancho</t>
  </si>
  <si>
    <t>Polisombra</t>
  </si>
  <si>
    <t>Polisombra fabricada con hilos de polietileno virgen, de alta densidad y aplicación de aditivos para la protección ultra violeta (80%), para mayor protección y duración en el tiempo. Medida: 1mt de largo por 4 mt de ancho</t>
  </si>
  <si>
    <t>Lona de PVC flexible por ambas caras, 100 % impermeable, protección frente a hongos, protección a los rayos ultravioletas (Ancho 1.40 o 1.50 según referencias) Color a convenir con el equipo de producción. Medida: 1mt de largo</t>
  </si>
  <si>
    <t>Lona PVC flexible</t>
  </si>
  <si>
    <r>
      <t xml:space="preserve">Metro cuadrado de trimalla de 1x1 mts en estructura de aluminio, venteadas y ancladas con ecopesos. 
</t>
    </r>
    <r>
      <rPr>
        <b/>
        <sz val="11"/>
        <rFont val="Calibri"/>
        <family val="2"/>
        <scheme val="minor"/>
      </rPr>
      <t xml:space="preserve">(SOLO SE COBRA UNA VEZ POR EVENTO) </t>
    </r>
  </si>
  <si>
    <r>
      <t xml:space="preserve">Metro cuadrado de trimalla de 50x50 cm en estructura de aluminio, venteadas y ancladas con ecopesos.
</t>
    </r>
    <r>
      <rPr>
        <b/>
        <sz val="11"/>
        <rFont val="Calibri"/>
        <family val="2"/>
        <scheme val="minor"/>
      </rPr>
      <t xml:space="preserve">(SOLO SE COBRA UNA VEZ POR EVENTO) </t>
    </r>
  </si>
  <si>
    <t xml:space="preserve">Suministro de agua para el llenado de tanques de 1000 litros que anclan la estructura. Este valor es por hora de llenado de tanques.
(Valor de llenado de tanques por hora con el cual se llenan 6 tanques de 1000 litros aproximadamente) 
(SOLO SE COBRA UNA VEZ POR EVENTO) </t>
  </si>
  <si>
    <t>Pitch 8 mm Panel Sellado. Indoor y Outdoor</t>
  </si>
  <si>
    <t>Pantalla de Lona</t>
  </si>
  <si>
    <t>Pantalla de Lona 5 x 4 (back o front projection)Lonas de proyección con estructura metálica para su propio soporte para proyección front y/o back</t>
  </si>
  <si>
    <t>Pantalla de Lona 4 x 3 (back o front projection)
Lonas de proyección con estructura metálica para su propio soporte para proyección front y/o back</t>
  </si>
  <si>
    <t>Pantalla de Lona 3 x 2 (back o front projection)
Lonas de proyección con estructura metálica para su propio soporte para proyección front y/o back</t>
  </si>
  <si>
    <t>Pantalla de Lona 2 x 2 (back o front projection)
Lonas de proyección con estructura metálica para su propio soporte para proyección front y/o back</t>
  </si>
  <si>
    <t>Metro lineal de Guaya de 3/8 para instalación de equipos 
Inlcuye instalación y desintalación
(SOLO SE COBRA UN DIA)</t>
  </si>
  <si>
    <t>PE 0019</t>
  </si>
  <si>
    <t>PE 0020</t>
  </si>
  <si>
    <t>PE 0021</t>
  </si>
  <si>
    <t>Tarima 7.20 mts x 7.20 mts con carpa blanca de 6 mts x 6 mts con patas con extensiones altura de 3 mts</t>
  </si>
  <si>
    <t>Generador Eléctrico Insonorizado de 6.5 KVA</t>
  </si>
  <si>
    <t>Generador eléctrico con parciales de energía necesarias para el evento Generador Eléctrico Insonorizado de 6.5 KVA, con parciales de energía necesarias para suministrar energía a los equipos solicitados para los eventos. Turno de 12 horas. Incluye extintores y yelow yackets según las normas del DAGRD y la matriz de Riesgo de la RETIE, además de montaje, desmontaje, transporte y operador técnico</t>
  </si>
  <si>
    <r>
      <t xml:space="preserve">Esta categoría hace referencia a los tipos de </t>
    </r>
    <r>
      <rPr>
        <b/>
        <sz val="11"/>
        <color theme="1"/>
        <rFont val="Calibri"/>
        <family val="2"/>
        <scheme val="minor"/>
      </rPr>
      <t>alimentación</t>
    </r>
    <r>
      <rPr>
        <sz val="11"/>
        <color theme="1"/>
        <rFont val="Calibri"/>
        <family val="2"/>
        <scheme val="minor"/>
      </rPr>
      <t xml:space="preserve"> que se sirven, organizados según la clase de evento, la ocasión, el público objetivo y las preferencias o necesidades dietéticas de los asistentes, pueden variar según el evento y del formato del servicio.</t>
    </r>
  </si>
  <si>
    <r>
      <t xml:space="preserve">Esta categoría se refiere a los diferentes tipos de </t>
    </r>
    <r>
      <rPr>
        <b/>
        <sz val="11"/>
        <color theme="1"/>
        <rFont val="Calibri"/>
        <family val="2"/>
        <scheme val="minor"/>
      </rPr>
      <t>materiales impresos</t>
    </r>
    <r>
      <rPr>
        <sz val="11"/>
        <color theme="1"/>
        <rFont val="Calibri"/>
        <family val="2"/>
        <scheme val="minor"/>
      </rPr>
      <t xml:space="preserve"> que se utilizan en el contexto de eventos para transmitir información, promocionar el evento o mejorar la experiencia de los asistentes. </t>
    </r>
  </si>
  <si>
    <r>
      <t xml:space="preserve">Esta categoría ofrece funcionalidad y comodidad a los asistentes, contribuyen a crear la </t>
    </r>
    <r>
      <rPr>
        <b/>
        <sz val="11"/>
        <color theme="1"/>
        <rFont val="Calibri"/>
        <family val="2"/>
        <scheme val="minor"/>
      </rPr>
      <t>atmósfera adecuada</t>
    </r>
    <r>
      <rPr>
        <sz val="11"/>
        <color theme="1"/>
        <rFont val="Calibri"/>
        <family val="2"/>
        <scheme val="minor"/>
      </rPr>
      <t xml:space="preserve"> para el tipo de evento. Cada elemento, desde las </t>
    </r>
    <r>
      <rPr>
        <b/>
        <sz val="11"/>
        <color theme="1"/>
        <rFont val="Calibri"/>
        <family val="2"/>
        <scheme val="minor"/>
      </rPr>
      <t>sillas</t>
    </r>
    <r>
      <rPr>
        <sz val="11"/>
        <color theme="1"/>
        <rFont val="Calibri"/>
        <family val="2"/>
        <scheme val="minor"/>
      </rPr>
      <t xml:space="preserve"> y </t>
    </r>
    <r>
      <rPr>
        <b/>
        <sz val="11"/>
        <color theme="1"/>
        <rFont val="Calibri"/>
        <family val="2"/>
        <scheme val="minor"/>
      </rPr>
      <t>mesas, carpas, mostradores, exhibiciones y salas lounge</t>
    </r>
    <r>
      <rPr>
        <sz val="11"/>
        <color theme="1"/>
        <rFont val="Calibri"/>
        <family val="2"/>
        <scheme val="minor"/>
      </rPr>
      <t xml:space="preserve"> hacen parte del espacio y concepto.</t>
    </r>
  </si>
  <si>
    <r>
      <t xml:space="preserve">Esta categoría se refiere a todos los aspectos relacionados con el </t>
    </r>
    <r>
      <rPr>
        <b/>
        <sz val="11"/>
        <color theme="1"/>
        <rFont val="Calibri"/>
        <family val="2"/>
        <scheme val="minor"/>
      </rPr>
      <t>uso de tecnología y equipos</t>
    </r>
    <r>
      <rPr>
        <sz val="11"/>
        <color theme="1"/>
        <rFont val="Calibri"/>
        <family val="2"/>
        <scheme val="minor"/>
      </rPr>
      <t xml:space="preserve"> necesarios para garantizar el buen desarrollo del evento. Abarca desde la </t>
    </r>
    <r>
      <rPr>
        <b/>
        <sz val="11"/>
        <color theme="1"/>
        <rFont val="Calibri"/>
        <family val="2"/>
        <scheme val="minor"/>
      </rPr>
      <t>iluminación</t>
    </r>
    <r>
      <rPr>
        <sz val="11"/>
        <color theme="1"/>
        <rFont val="Calibri"/>
        <family val="2"/>
        <scheme val="minor"/>
      </rPr>
      <t xml:space="preserve">, el </t>
    </r>
    <r>
      <rPr>
        <b/>
        <sz val="11"/>
        <color theme="1"/>
        <rFont val="Calibri"/>
        <family val="2"/>
        <scheme val="minor"/>
      </rPr>
      <t>sonido</t>
    </r>
    <r>
      <rPr>
        <sz val="11"/>
        <color theme="1"/>
        <rFont val="Calibri"/>
        <family val="2"/>
        <scheme val="minor"/>
      </rPr>
      <t xml:space="preserve">, las proyecciones </t>
    </r>
    <r>
      <rPr>
        <b/>
        <sz val="11"/>
        <color theme="1"/>
        <rFont val="Calibri"/>
        <family val="2"/>
        <scheme val="minor"/>
      </rPr>
      <t>audiovisuales</t>
    </r>
    <r>
      <rPr>
        <sz val="11"/>
        <color theme="1"/>
        <rFont val="Calibri"/>
        <family val="2"/>
        <scheme val="minor"/>
      </rPr>
      <t xml:space="preserve">, </t>
    </r>
    <r>
      <rPr>
        <b/>
        <sz val="11"/>
        <color theme="1"/>
        <rFont val="Calibri"/>
        <family val="2"/>
        <scheme val="minor"/>
      </rPr>
      <t>transmisiones</t>
    </r>
    <r>
      <rPr>
        <sz val="11"/>
        <color theme="1"/>
        <rFont val="Calibri"/>
        <family val="2"/>
        <scheme val="minor"/>
      </rPr>
      <t xml:space="preserve"> en vivo, la cobertura en línea, </t>
    </r>
    <r>
      <rPr>
        <b/>
        <sz val="11"/>
        <color theme="1"/>
        <rFont val="Calibri"/>
        <family val="2"/>
        <scheme val="minor"/>
      </rPr>
      <t>red eléctrica y datos</t>
    </r>
    <r>
      <rPr>
        <sz val="11"/>
        <color theme="1"/>
        <rFont val="Calibri"/>
        <family val="2"/>
        <scheme val="minor"/>
      </rPr>
      <t xml:space="preserve">. Además </t>
    </r>
    <r>
      <rPr>
        <b/>
        <sz val="11"/>
        <color theme="1"/>
        <rFont val="Calibri"/>
        <family val="2"/>
        <scheme val="minor"/>
      </rPr>
      <t>estructuras, tarimas, escenarios y pisos.</t>
    </r>
  </si>
  <si>
    <r>
      <t xml:space="preserve">Esta categoría hace referencia a todas las medidas y protocolos implementados para velar por la </t>
    </r>
    <r>
      <rPr>
        <b/>
        <sz val="11"/>
        <color theme="1"/>
        <rFont val="Calibri"/>
        <family val="2"/>
        <scheme val="minor"/>
      </rPr>
      <t>seguridad, el bienestar y la salud</t>
    </r>
    <r>
      <rPr>
        <sz val="11"/>
        <color theme="1"/>
        <rFont val="Calibri"/>
        <family val="2"/>
        <scheme val="minor"/>
      </rPr>
      <t xml:space="preserve"> de los asistentes, el personal y los organizadores durante la realización del evento.</t>
    </r>
  </si>
  <si>
    <r>
      <t xml:space="preserve">Esta categoría se refiere a la planificación y gestión de los </t>
    </r>
    <r>
      <rPr>
        <b/>
        <sz val="11"/>
        <color theme="1"/>
        <rFont val="Calibri"/>
        <family val="2"/>
        <scheme val="minor"/>
      </rPr>
      <t xml:space="preserve">medios de transporte </t>
    </r>
    <r>
      <rPr>
        <sz val="11"/>
        <color theme="1"/>
        <rFont val="Calibri"/>
        <family val="2"/>
        <scheme val="minor"/>
      </rPr>
      <t>necesarios para facilitar el traslado de asistentes, invitados, expositores, artistas, personal y otros recursos relacionados con el evento</t>
    </r>
  </si>
  <si>
    <r>
      <t xml:space="preserve">Esta categoría se refiere a todos los elementos y recursos como </t>
    </r>
    <r>
      <rPr>
        <b/>
        <sz val="11"/>
        <color theme="1"/>
        <rFont val="Calibri"/>
        <family val="2"/>
        <scheme val="minor"/>
      </rPr>
      <t>dotación, papelería, insumos de aseo</t>
    </r>
    <r>
      <rPr>
        <sz val="11"/>
        <color theme="1"/>
        <rFont val="Calibri"/>
        <family val="2"/>
        <scheme val="minor"/>
      </rPr>
      <t xml:space="preserve">, </t>
    </r>
    <r>
      <rPr>
        <b/>
        <sz val="11"/>
        <color theme="1"/>
        <rFont val="Calibri"/>
        <family val="2"/>
        <scheme val="minor"/>
      </rPr>
      <t>material promocional, decoración, elementos de oficina</t>
    </r>
    <r>
      <rPr>
        <sz val="11"/>
        <color theme="1"/>
        <rFont val="Calibri"/>
        <family val="2"/>
        <scheme val="minor"/>
      </rPr>
      <t xml:space="preserve"> y organizacionales para la atención de asistentes.</t>
    </r>
  </si>
  <si>
    <t>Medida</t>
  </si>
  <si>
    <t>Rango máximo</t>
  </si>
  <si>
    <t>Rango mínimo</t>
  </si>
  <si>
    <t>Información general del evento</t>
  </si>
  <si>
    <t>Objetivo</t>
  </si>
  <si>
    <t>Breve descripción del evento</t>
  </si>
  <si>
    <t>Aforo</t>
  </si>
  <si>
    <t>Duración del evento</t>
  </si>
  <si>
    <t>Presencia del Alcalde</t>
  </si>
  <si>
    <t>Acceso al público (libre o limitado)</t>
  </si>
  <si>
    <t>Requiere permisos de movilidad (cierre de vías)</t>
  </si>
  <si>
    <t>Requiere seguridad (acompañamiento fuerza pública)</t>
  </si>
  <si>
    <t>Tiene impacto mediático</t>
  </si>
  <si>
    <t>Es de carácter local, nacional o internacional</t>
  </si>
  <si>
    <t>Nombre del aliado/operador</t>
  </si>
  <si>
    <t>Celular contacto operador</t>
  </si>
  <si>
    <t>Detalle</t>
  </si>
  <si>
    <t>Servicio</t>
  </si>
  <si>
    <t>Brigada</t>
  </si>
  <si>
    <t>Persona</t>
  </si>
  <si>
    <t>Caja</t>
  </si>
  <si>
    <t>Resma</t>
  </si>
  <si>
    <t>Lata</t>
  </si>
  <si>
    <t>Galón</t>
  </si>
  <si>
    <t>Información del contrato</t>
  </si>
  <si>
    <t>Nombre del beneficiario</t>
  </si>
  <si>
    <t>Número del requerimiento</t>
  </si>
  <si>
    <t xml:space="preserve">N° del contrato </t>
  </si>
  <si>
    <t>Consolidación del presupuesto</t>
  </si>
  <si>
    <t>Observaciones</t>
  </si>
  <si>
    <r>
      <t xml:space="preserve">El objetivo de esta herramienta es apoyar a las Secretarías en el proceso de planeación, presupuestación y como referente para la ejecución de los contratos de Eventos, Actividades y Mercadeo.
</t>
    </r>
    <r>
      <rPr>
        <b/>
        <sz val="11"/>
        <color theme="1"/>
        <rFont val="Arial"/>
        <family val="2"/>
      </rPr>
      <t>NOTA</t>
    </r>
    <r>
      <rPr>
        <sz val="11"/>
        <color theme="1"/>
        <rFont val="Arial"/>
        <family val="2"/>
      </rPr>
      <t>: Para efectos de control y seguimiento en la ejecución contractual, el Supervisor y el contratista deberá tener en cuenta los precios establecidos en el tarifario del proceso como valor techo, en el momento de aprobar la respectiva actividad y el valor asociado a la misma. Es de aclarar que el valor objeto de pago no podrá exceder el monto dispuesto en dicho tarifario, siempre que cumpla con las especificaciones técnicas allí descritas para cada ítem especifico.</t>
    </r>
  </si>
  <si>
    <t>Nombre del evento</t>
  </si>
  <si>
    <t>Nombre Proyecto Inversión</t>
  </si>
  <si>
    <t>Código Proyecto Inversión</t>
  </si>
  <si>
    <t>Actividad MGA</t>
  </si>
  <si>
    <t>Actividad MGA detallada</t>
  </si>
  <si>
    <t>Comuna</t>
  </si>
  <si>
    <t>Fecha</t>
  </si>
  <si>
    <t>Dirección</t>
  </si>
  <si>
    <t>Hora del evento</t>
  </si>
  <si>
    <t>Fecha y hora de desmontaje</t>
  </si>
  <si>
    <t>Características</t>
  </si>
  <si>
    <t>AL 0136</t>
  </si>
  <si>
    <t>AL 0137</t>
  </si>
  <si>
    <t>AL 0205</t>
  </si>
  <si>
    <t>AL 0063</t>
  </si>
  <si>
    <t>Porción de pasaboca personal de 100 gr.
Servicio de 50 Unidad (combinadas en igual cantidad entre las opciones).
Presentación: especial para coctel.
Atendido con tablón, mantel y bandeja.
Cada unidad de 60 gr.
OPCIONES:
Galletas con Gotas de chocolate.
• Shot de cremoso de limón.
• Mini Tartaletas de Crema Pastelera y Fruta.
• Shot de genovesa de baileys
• Mini Brownies de Red Velvet.
• Shot de Arroz en 3 leches.
• Mini Eclair de Crema de Limón.
• Shot de Parfait con Granola, Fruta Fresca y Yogurt.</t>
  </si>
  <si>
    <t>Porción de pasaboca personal de 100 gr.
Servicio de 50 Unidad (combinadas en igual cantidad entre las opciones).
Presentación: especial para coctel.
Atendido con tablón, mantel y bandeja.
OPCIONES:
• Hamburguesa mini de res o pollo, con queso y tocineta
• Platanitos con suero costeño y guacamole
• Mini pastelitos de pollo (2 por persona)
• Arepitas rellenas (con ropa vieja y chicharroncitos, hogao y queso)
• Shot mexicano
• Chuzito de pollo o cerdo</t>
  </si>
  <si>
    <t>Porción de pasaboca personal de 100gr.
Servicio para 50 Unidad (combinadas en igual cantidad entre opciones).
Atendido con tablón, mantel y bandeja.
Opciones:
• Ceviche de chicharrón
• Brocheta capresse
• Montadito de madurados</t>
  </si>
  <si>
    <t>Pasabocas de empanaditas.
Servicio con 50 Unidad.
Cada unidad 60 gr.
Presentación: especiales para cóctel .
Incluye: mantel para mesa, ancho 140 cm, largo 230 cm.
Una bandeja para repartir.</t>
  </si>
  <si>
    <t>Patacones de 50 gr.
Servicio con 50 Unidad.
Presentación: especiales para cóctel.
Incluye: mantel para mesa, ancho 140 cm, largo 230 cm.
Una bandeja para repartir.</t>
  </si>
  <si>
    <t>Elaboración banderines, cinco Unidad por metro lineal en tela impermeable sublimada, impreso a una cara a una tinta, con cuerda de polipropileno, en colores surtidos.
Forma: Triangular
Condiciones: diseño entregado por el equipo creativo. 
Debe instalarse con guaya que se sujeta de los postes. (no incluye postes)</t>
  </si>
  <si>
    <t>Contenido: Caja por 10 Unidad</t>
  </si>
  <si>
    <t>Contenido: Caja por 12 Unidad</t>
  </si>
  <si>
    <t>Contenido: Caja por 10 Unidad de diferentes colores</t>
  </si>
  <si>
    <t>Contenido: Caja por 10 Unidad de marcadores para tablero borrables de diferentes colores.</t>
  </si>
  <si>
    <t>Lavamanos en acero inoxidable con mecanismo de pie griferia y desagüe
Incluye: paquete 5 de toalla por 200 Unidad y jabón antibacterial de 10 Lt y agua
Incluye: montaje, desmontaje y personal de instalación.</t>
  </si>
  <si>
    <t xml:space="preserve">Alquiler de metro cuadrado de estiba plástica modular. De 50 cm x 50 cm, altura de 35mm. Orificios por modulos 100 Unidad, ancho del orificio 6mm.
Color blanco. Protección V material poliestireno de alta densidad, pero de cada módulo 2kg.
(SOLO SE COBRA UNA VEZ POR EVENTO) </t>
  </si>
  <si>
    <t>2 Unidad de reproductor de CD Profesional
"Hot Cue (sampler)
Hot Loop
Inicio Rápido
Lectura inversa
Bucle ininterrumpido en tiempo real
Ajuste del bucle, Ajuste de Inicio/Final, Reloop
Memoria: Tarjeta multimedia MMC, SD
Datos de onda, Memoria de Cue/Bucle, Shock-Proof
Control de CD
Tamaño de dial del jog 206,0 mm
Dial de jog Sensible al tacto
Modalidad jog Modalidad CDJ y Modalidad Vinilo"</t>
  </si>
  <si>
    <t>2 Unidad CD-MP3-USB Vinyl Control
1 Mixer DJM 4 Ch con banco de efectos, crossfader y fader por canal.</t>
  </si>
  <si>
    <t>Estación de café atendida en vajilla para 20 personas</t>
  </si>
  <si>
    <t>Estación de café atendida en vajilla para 50 personas</t>
  </si>
  <si>
    <t>Estación de café con máquina automática para 50 personas</t>
  </si>
  <si>
    <t>Estación de café con máquina automática para 100 personas</t>
  </si>
  <si>
    <t>Estación de café con máquina automática para 200 personas</t>
  </si>
  <si>
    <t>Estación de café en cafetera de goteo para 50 personas</t>
  </si>
  <si>
    <t>Estación de café en cafetera de goteo para 100 personas</t>
  </si>
  <si>
    <t>Estación de café en cafetera de goteo para 200 personas</t>
  </si>
  <si>
    <t>Estación de café en termo para 20 personas</t>
  </si>
  <si>
    <t>Estación de café en termo para 50 personas</t>
  </si>
  <si>
    <t>Estación de café en termo para 100 personas</t>
  </si>
  <si>
    <t>Desayuno VEGANO Empacado</t>
  </si>
  <si>
    <r>
      <t xml:space="preserve">Desayuno Empacado </t>
    </r>
    <r>
      <rPr>
        <i/>
        <sz val="11"/>
        <color theme="1"/>
        <rFont val="Calibri"/>
        <family val="2"/>
        <scheme val="minor"/>
      </rPr>
      <t>#1</t>
    </r>
  </si>
  <si>
    <t>Desayuno Empacado #2</t>
  </si>
  <si>
    <t>Desayuno Empacado #3</t>
  </si>
  <si>
    <t>Desayuno servido a la mesa #1</t>
  </si>
  <si>
    <t>Desayuno servido a la mesa #2</t>
  </si>
  <si>
    <t>Desayuno SALUDABLE Empacado</t>
  </si>
  <si>
    <t>Desayuno SALUDABLE servido a la mesa</t>
  </si>
  <si>
    <t>Desayuno VEGANO servido a la mesa</t>
  </si>
  <si>
    <t>Desayuno servido a la mesa #3</t>
  </si>
  <si>
    <t>Desayuno servido a la mesa #4</t>
  </si>
  <si>
    <r>
      <t>Incluye: Croissant tradicional acompañado de huevos revueltos con parmesano y tocineta crocante con queso crema y mantequilla personal.</t>
    </r>
    <r>
      <rPr>
        <b/>
        <sz val="11"/>
        <rFont val="Calibri"/>
        <family val="2"/>
        <scheme val="minor"/>
      </rPr>
      <t xml:space="preserve">
Bebida: </t>
    </r>
    <r>
      <rPr>
        <sz val="11"/>
        <rFont val="Calibri"/>
        <family val="2"/>
        <scheme val="minor"/>
      </rPr>
      <t>Café, té o chocolate de 100 ml.(se elige una de las 3 opciones) y jugo de fruta natural de temporada de 250 ml.</t>
    </r>
    <r>
      <rPr>
        <b/>
        <sz val="11"/>
        <rFont val="Calibri"/>
        <family val="2"/>
        <scheme val="minor"/>
      </rPr>
      <t xml:space="preserve">
Postre: </t>
    </r>
    <r>
      <rPr>
        <sz val="11"/>
        <rFont val="Calibri"/>
        <family val="2"/>
        <scheme val="minor"/>
      </rPr>
      <t xml:space="preserve">Mezcla de 5 frutas de estación.
</t>
    </r>
    <r>
      <rPr>
        <b/>
        <sz val="11"/>
        <rFont val="Calibri"/>
        <family val="2"/>
        <scheme val="minor"/>
      </rPr>
      <t>Empaque:</t>
    </r>
    <r>
      <rPr>
        <sz val="11"/>
        <rFont val="Calibri"/>
        <family val="2"/>
        <scheme val="minor"/>
      </rPr>
      <t xml:space="preserve"> Ecológico biodegradable, no se permiten plásticos de un solo uso.
</t>
    </r>
    <r>
      <rPr>
        <b/>
        <sz val="11"/>
        <rFont val="Calibri"/>
        <family val="2"/>
        <scheme val="minor"/>
      </rPr>
      <t>Nota:</t>
    </r>
    <r>
      <rPr>
        <sz val="11"/>
        <rFont val="Calibri"/>
        <family val="2"/>
        <scheme val="minor"/>
      </rPr>
      <t xml:space="preserve"> La secretaría encargada seleccionará las opciones de fruta tanto para la bebida como el postre.</t>
    </r>
  </si>
  <si>
    <t>Almuerzo – Cena VEGANO Empacado</t>
  </si>
  <si>
    <t>Almuerzo – Cena VEGANO servido a la mesa</t>
  </si>
  <si>
    <t>Almuerzo – Cena 
Bowl saludable Servido a la mesa</t>
  </si>
  <si>
    <t>Almuerzo – Cena Empacado #1</t>
  </si>
  <si>
    <t>Almuerzo – Cena servido a la mesa #1</t>
  </si>
  <si>
    <t>Almuerzo - Cena servido a la mesa #2</t>
  </si>
  <si>
    <t>Almuerzo - Cena servido a la mesa #3</t>
  </si>
  <si>
    <t>Jugo en vaso Ecológico Empacado</t>
  </si>
  <si>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ida y regreso de Medellín a San Jerónimo con pasajeros.</t>
    </r>
  </si>
  <si>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ida y regreso de Medellín a Santa Fe de Antioquia con pasajeros.</t>
    </r>
  </si>
  <si>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ida y regreso de Medellín a Girardota con pasajeros.</t>
    </r>
  </si>
  <si>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 xml:space="preserve">Trayecto: </t>
    </r>
    <r>
      <rPr>
        <sz val="11"/>
        <rFont val="Calibri"/>
        <family val="2"/>
        <scheme val="minor"/>
      </rPr>
      <t>ida y regreso de Medellín a Copacabana con pasajeros.</t>
    </r>
  </si>
  <si>
    <t xml:space="preserve">Servicio de Transporte Urbano automóvil por 12 horas </t>
  </si>
  <si>
    <r>
      <rPr>
        <b/>
        <sz val="11"/>
        <rFont val="Calibri"/>
        <family val="2"/>
        <scheme val="minor"/>
      </rPr>
      <t>Camión:</t>
    </r>
    <r>
      <rPr>
        <sz val="11"/>
        <rFont val="Calibri"/>
        <family val="2"/>
        <scheme val="minor"/>
      </rPr>
      <t xml:space="preserve"> camión  tipo furgón carga seca, rígido de dos ejes. 
</t>
    </r>
    <r>
      <rPr>
        <b/>
        <sz val="11"/>
        <rFont val="Calibri"/>
        <family val="2"/>
        <scheme val="minor"/>
      </rPr>
      <t>Capacidad:</t>
    </r>
    <r>
      <rPr>
        <sz val="11"/>
        <rFont val="Calibri"/>
        <family val="2"/>
        <scheme val="minor"/>
      </rPr>
      <t xml:space="preserve"> 4.5 toneladas
Volumen de carga: 18
</t>
    </r>
    <r>
      <rPr>
        <b/>
        <sz val="11"/>
        <rFont val="Calibri"/>
        <family val="2"/>
        <scheme val="minor"/>
      </rPr>
      <t xml:space="preserve">Trayecto: </t>
    </r>
    <r>
      <rPr>
        <sz val="11"/>
        <rFont val="Calibri"/>
        <family val="2"/>
        <scheme val="minor"/>
      </rPr>
      <t xml:space="preserve">Por Hora </t>
    </r>
  </si>
  <si>
    <t>Servicio de Transporte Urbano Camión en estacas carpado</t>
  </si>
  <si>
    <t xml:space="preserve">Camión modelo 2015 en adelante, en estaca carpada o tipo furgón, con capacidad mínima de carga de mínimo 4.5 toneladas, sin ayudante,
homologados para el servicio. </t>
  </si>
  <si>
    <t>Servicio de Transporte Urbano camioneta de estacas con carpa</t>
  </si>
  <si>
    <r>
      <rPr>
        <b/>
        <sz val="11"/>
        <rFont val="Calibri"/>
        <family val="2"/>
        <scheme val="minor"/>
      </rPr>
      <t>Camioneta</t>
    </r>
    <r>
      <rPr>
        <sz val="11"/>
        <rFont val="Calibri"/>
        <family val="2"/>
        <scheme val="minor"/>
      </rPr>
      <t>:modelo 2016 en adelante
de estacas con carpa para recorridos solo en Medellín con pasajeros. Carga mínima 4.5 ton</t>
    </r>
  </si>
  <si>
    <t>Servicio de Transporte Urbano automóvil</t>
  </si>
  <si>
    <t>Servicio de Transporte
Campero o Camioneta.
Eléctrico veb1 o vea2
Hibrido Eléctrico
Gasolina</t>
  </si>
  <si>
    <t>Servicio de Transporte Urbano van</t>
  </si>
  <si>
    <r>
      <rPr>
        <b/>
        <sz val="11"/>
        <rFont val="Calibri"/>
        <family val="2"/>
        <scheme val="minor"/>
      </rPr>
      <t>Automóvil:</t>
    </r>
    <r>
      <rPr>
        <sz val="11"/>
        <rFont val="Calibri"/>
        <family val="2"/>
        <scheme val="minor"/>
      </rPr>
      <t xml:space="preserve"> modelo 2016 en adelante
</t>
    </r>
    <r>
      <rPr>
        <b/>
        <sz val="11"/>
        <rFont val="Calibri"/>
        <family val="2"/>
        <scheme val="minor"/>
      </rPr>
      <t>Capacidad:</t>
    </r>
    <r>
      <rPr>
        <sz val="11"/>
        <rFont val="Calibri"/>
        <family val="2"/>
        <scheme val="minor"/>
      </rPr>
      <t xml:space="preserve"> 4 personas,   
</t>
    </r>
    <r>
      <rPr>
        <b/>
        <sz val="11"/>
        <rFont val="Calibri"/>
        <family val="2"/>
        <scheme val="minor"/>
      </rPr>
      <t>Trayectos:</t>
    </r>
    <r>
      <rPr>
        <sz val="11"/>
        <rFont val="Calibri"/>
        <family val="2"/>
        <scheme val="minor"/>
      </rPr>
      <t xml:space="preserve"> solo en Medellín con pasajeros. </t>
    </r>
  </si>
  <si>
    <r>
      <rPr>
        <b/>
        <sz val="11"/>
        <rFont val="Calibri"/>
        <family val="2"/>
        <scheme val="minor"/>
      </rPr>
      <t>Van:</t>
    </r>
    <r>
      <rPr>
        <sz val="11"/>
        <rFont val="Calibri"/>
        <family val="2"/>
        <scheme val="minor"/>
      </rPr>
      <t xml:space="preserve"> modelo 2016 en adelante
</t>
    </r>
    <r>
      <rPr>
        <b/>
        <sz val="11"/>
        <rFont val="Calibri"/>
        <family val="2"/>
        <scheme val="minor"/>
      </rPr>
      <t xml:space="preserve">Capacidad: </t>
    </r>
    <r>
      <rPr>
        <sz val="11"/>
        <rFont val="Calibri"/>
        <family val="2"/>
        <scheme val="minor"/>
      </rPr>
      <t xml:space="preserve">16 personas. 
</t>
    </r>
    <r>
      <rPr>
        <b/>
        <sz val="11"/>
        <rFont val="Calibri"/>
        <family val="2"/>
        <scheme val="minor"/>
      </rPr>
      <t>Trayectos:</t>
    </r>
    <r>
      <rPr>
        <sz val="11"/>
        <rFont val="Calibri"/>
        <family val="2"/>
        <scheme val="minor"/>
      </rPr>
      <t xml:space="preserve"> solo en Medellín con pasajeros. </t>
    </r>
  </si>
  <si>
    <t>Servicio de Transporte Urbano bus</t>
  </si>
  <si>
    <r>
      <rPr>
        <b/>
        <sz val="11"/>
        <rFont val="Calibri"/>
        <family val="2"/>
        <scheme val="minor"/>
      </rPr>
      <t>Bus:</t>
    </r>
    <r>
      <rPr>
        <sz val="11"/>
        <rFont val="Calibri"/>
        <family val="2"/>
        <scheme val="minor"/>
      </rPr>
      <t xml:space="preserve"> modelo 2016 en adelante 
</t>
    </r>
    <r>
      <rPr>
        <b/>
        <sz val="11"/>
        <rFont val="Calibri"/>
        <family val="2"/>
        <scheme val="minor"/>
      </rPr>
      <t>Capacidad:</t>
    </r>
    <r>
      <rPr>
        <sz val="11"/>
        <rFont val="Calibri"/>
        <family val="2"/>
        <scheme val="minor"/>
      </rPr>
      <t xml:space="preserve"> 40 personas
</t>
    </r>
    <r>
      <rPr>
        <b/>
        <sz val="11"/>
        <rFont val="Calibri"/>
        <family val="2"/>
        <scheme val="minor"/>
      </rPr>
      <t>Trayectos:</t>
    </r>
    <r>
      <rPr>
        <sz val="11"/>
        <rFont val="Calibri"/>
        <family val="2"/>
        <scheme val="minor"/>
      </rPr>
      <t xml:space="preserve"> solo en Medellín con pasajeros. </t>
    </r>
  </si>
  <si>
    <r>
      <rPr>
        <b/>
        <sz val="11"/>
        <rFont val="Calibri"/>
        <family val="2"/>
        <scheme val="minor"/>
      </rPr>
      <t>Van:</t>
    </r>
    <r>
      <rPr>
        <sz val="11"/>
        <rFont val="Calibri"/>
        <family val="2"/>
        <scheme val="minor"/>
      </rPr>
      <t xml:space="preserve"> modelo 2016 en adelante
</t>
    </r>
    <r>
      <rPr>
        <b/>
        <sz val="11"/>
        <rFont val="Calibri"/>
        <family val="2"/>
        <scheme val="minor"/>
      </rPr>
      <t>Capacidad:</t>
    </r>
    <r>
      <rPr>
        <sz val="11"/>
        <rFont val="Calibri"/>
        <family val="2"/>
        <scheme val="minor"/>
      </rPr>
      <t xml:space="preserve"> 16 personas 
</t>
    </r>
    <r>
      <rPr>
        <b/>
        <sz val="11"/>
        <rFont val="Calibri"/>
        <family val="2"/>
        <scheme val="minor"/>
      </rPr>
      <t>Trayecto:</t>
    </r>
    <r>
      <rPr>
        <sz val="11"/>
        <rFont val="Calibri"/>
        <family val="2"/>
        <scheme val="minor"/>
      </rPr>
      <t xml:space="preserve"> Aeropuerto-Medellín / Medellín -Aeropuerto con pasajeros</t>
    </r>
  </si>
  <si>
    <r>
      <rPr>
        <b/>
        <sz val="11"/>
        <rFont val="Calibri"/>
        <family val="2"/>
        <scheme val="minor"/>
      </rPr>
      <t xml:space="preserve">Bus: </t>
    </r>
    <r>
      <rPr>
        <sz val="11"/>
        <rFont val="Calibri"/>
        <family val="2"/>
        <scheme val="minor"/>
      </rPr>
      <t xml:space="preserve">modelo 2016 en adelante
</t>
    </r>
    <r>
      <rPr>
        <b/>
        <sz val="11"/>
        <rFont val="Calibri"/>
        <family val="2"/>
        <scheme val="minor"/>
      </rPr>
      <t>Capacidad:</t>
    </r>
    <r>
      <rPr>
        <sz val="11"/>
        <rFont val="Calibri"/>
        <family val="2"/>
        <scheme val="minor"/>
      </rPr>
      <t xml:space="preserve"> 40 personas 
</t>
    </r>
    <r>
      <rPr>
        <b/>
        <sz val="11"/>
        <rFont val="Calibri"/>
        <family val="2"/>
        <scheme val="minor"/>
      </rPr>
      <t>Trayecto:</t>
    </r>
    <r>
      <rPr>
        <sz val="11"/>
        <rFont val="Calibri"/>
        <family val="2"/>
        <scheme val="minor"/>
      </rPr>
      <t xml:space="preserve">  Aeropuerto-Medellín / Medellín -Aeropuerto con pasajeros</t>
    </r>
  </si>
  <si>
    <r>
      <rPr>
        <b/>
        <sz val="11"/>
        <rFont val="Calibri"/>
        <family val="2"/>
        <scheme val="minor"/>
      </rPr>
      <t>Automóvil:</t>
    </r>
    <r>
      <rPr>
        <sz val="11"/>
        <rFont val="Calibri"/>
        <family val="2"/>
        <scheme val="minor"/>
      </rPr>
      <t xml:space="preserve"> modelo 2016 en adelante
</t>
    </r>
    <r>
      <rPr>
        <b/>
        <sz val="11"/>
        <rFont val="Calibri"/>
        <family val="2"/>
        <scheme val="minor"/>
      </rPr>
      <t xml:space="preserve">Capacidad: </t>
    </r>
    <r>
      <rPr>
        <sz val="11"/>
        <rFont val="Calibri"/>
        <family val="2"/>
        <scheme val="minor"/>
      </rPr>
      <t xml:space="preserve">4 personas 
</t>
    </r>
    <r>
      <rPr>
        <b/>
        <sz val="11"/>
        <rFont val="Calibri"/>
        <family val="2"/>
        <scheme val="minor"/>
      </rPr>
      <t>Trayecto:</t>
    </r>
    <r>
      <rPr>
        <sz val="11"/>
        <rFont val="Calibri"/>
        <family val="2"/>
        <scheme val="minor"/>
      </rPr>
      <t xml:space="preserve"> Aeropuerto-Medellín / Medellín -Aeropuerto con pasajeros</t>
    </r>
  </si>
  <si>
    <r>
      <rPr>
        <b/>
        <sz val="11"/>
        <rFont val="Calibri"/>
        <family val="2"/>
        <scheme val="minor"/>
      </rPr>
      <t>Camión:</t>
    </r>
    <r>
      <rPr>
        <sz val="11"/>
        <rFont val="Calibri"/>
        <family val="2"/>
        <scheme val="minor"/>
      </rPr>
      <t xml:space="preserve"> camión  tipo furgón carga seca, rígido de dos ejes. 
</t>
    </r>
    <r>
      <rPr>
        <b/>
        <sz val="11"/>
        <rFont val="Calibri"/>
        <family val="2"/>
        <scheme val="minor"/>
      </rPr>
      <t>Capacidad</t>
    </r>
    <r>
      <rPr>
        <sz val="11"/>
        <rFont val="Calibri"/>
        <family val="2"/>
        <scheme val="minor"/>
      </rPr>
      <t xml:space="preserve">: 4.5 toneladas
Volumen de carga: 18
</t>
    </r>
    <r>
      <rPr>
        <b/>
        <sz val="11"/>
        <rFont val="Calibri"/>
        <family val="2"/>
        <scheme val="minor"/>
      </rPr>
      <t xml:space="preserve">Trayecto: </t>
    </r>
    <r>
      <rPr>
        <sz val="11"/>
        <rFont val="Calibri"/>
        <family val="2"/>
        <scheme val="minor"/>
      </rPr>
      <t>Ida y regreso</t>
    </r>
  </si>
  <si>
    <t>Lonna Banner + bastidor</t>
  </si>
  <si>
    <r>
      <t xml:space="preserve">Lonna Banner
Mínimo de 13 onzas
</t>
    </r>
    <r>
      <rPr>
        <b/>
        <sz val="11"/>
        <rFont val="Calibri"/>
        <family val="2"/>
        <scheme val="minor"/>
      </rPr>
      <t>Tintas:</t>
    </r>
    <r>
      <rPr>
        <sz val="11"/>
        <rFont val="Calibri"/>
        <family val="2"/>
        <scheme val="minor"/>
      </rPr>
      <t xml:space="preserve"> Full color
</t>
    </r>
    <r>
      <rPr>
        <b/>
        <sz val="11"/>
        <rFont val="Calibri"/>
        <family val="2"/>
        <scheme val="minor"/>
      </rPr>
      <t>Condiciones:</t>
    </r>
    <r>
      <rPr>
        <sz val="11"/>
        <rFont val="Calibri"/>
        <family val="2"/>
        <scheme val="minor"/>
      </rPr>
      <t xml:space="preserve"> medidas y diseños exactas serán entregadas por el equipo creativo, 
</t>
    </r>
    <r>
      <rPr>
        <b/>
        <sz val="11"/>
        <rFont val="Calibri"/>
        <family val="2"/>
        <scheme val="minor"/>
      </rPr>
      <t>Incluye el bastidor</t>
    </r>
  </si>
  <si>
    <r>
      <t xml:space="preserve">Memoria USB 
</t>
    </r>
    <r>
      <rPr>
        <b/>
        <sz val="11"/>
        <rFont val="Calibri"/>
        <family val="2"/>
        <scheme val="minor"/>
      </rPr>
      <t>Capacidad de almacenamiento:</t>
    </r>
    <r>
      <rPr>
        <sz val="11"/>
        <rFont val="Calibri"/>
        <family val="2"/>
        <scheme val="minor"/>
      </rPr>
      <t xml:space="preserve"> 16GB.
Conectividad USB 2.0.
</t>
    </r>
    <r>
      <rPr>
        <b/>
        <sz val="11"/>
        <rFont val="Calibri"/>
        <family val="2"/>
        <scheme val="minor"/>
      </rPr>
      <t>Tipo de conector</t>
    </r>
    <r>
      <rPr>
        <sz val="11"/>
        <rFont val="Calibri"/>
        <family val="2"/>
        <scheme val="minor"/>
      </rPr>
      <t xml:space="preserve">: USB-A.
</t>
    </r>
    <r>
      <rPr>
        <b/>
        <sz val="11"/>
        <rFont val="Calibri"/>
        <family val="2"/>
        <scheme val="minor"/>
      </rPr>
      <t>Material:</t>
    </r>
    <r>
      <rPr>
        <sz val="11"/>
        <rFont val="Calibri"/>
        <family val="2"/>
        <scheme val="minor"/>
      </rPr>
      <t xml:space="preserve"> Metal.
</t>
    </r>
    <r>
      <rPr>
        <b/>
        <sz val="11"/>
        <rFont val="Calibri"/>
        <family val="2"/>
        <scheme val="minor"/>
      </rPr>
      <t xml:space="preserve">Dimensiones: </t>
    </r>
    <r>
      <rPr>
        <sz val="11"/>
        <rFont val="Calibri"/>
        <family val="2"/>
        <scheme val="minor"/>
      </rPr>
      <t>12.35mm de ancho, 39mm de alto y 4.55mm de profundidad, sin tapa
Transferencias de alta velocidad.</t>
    </r>
  </si>
  <si>
    <r>
      <t xml:space="preserve">Disco duro
</t>
    </r>
    <r>
      <rPr>
        <b/>
        <sz val="11"/>
        <rFont val="Calibri"/>
        <family val="2"/>
        <scheme val="minor"/>
      </rPr>
      <t>Capacidad:</t>
    </r>
    <r>
      <rPr>
        <sz val="11"/>
        <rFont val="Calibri"/>
        <family val="2"/>
        <scheme val="minor"/>
      </rPr>
      <t xml:space="preserve"> 1TB
Amplio espacio para almacenar documentos, fotos, música y más.
Compacto y liviano para llevar informacion. 
De fácil conexión al usar en los dispositivos.
Basic USB 3.0</t>
    </r>
  </si>
  <si>
    <r>
      <t xml:space="preserve">Disco duro
</t>
    </r>
    <r>
      <rPr>
        <b/>
        <sz val="11"/>
        <rFont val="Calibri"/>
        <family val="2"/>
        <scheme val="minor"/>
      </rPr>
      <t>Capacidad:</t>
    </r>
    <r>
      <rPr>
        <sz val="11"/>
        <rFont val="Calibri"/>
        <family val="2"/>
        <scheme val="minor"/>
      </rPr>
      <t xml:space="preserve"> 2TB
Amplio espacio para almacenar documentos, fotos, música y más.
Compacto y liviano para llevar informacion.
De fácil conexión al usar en los dispositivos.
Basic USB 3.0 </t>
    </r>
  </si>
  <si>
    <r>
      <t xml:space="preserve">Memoria USB 
Unidad USB Flash Tipo A Con velocidades de transferencia extremadamente rápidas (de hasta 200 MB/s en lectura y 60 MB/s en escritura.
</t>
    </r>
    <r>
      <rPr>
        <b/>
        <sz val="11"/>
        <rFont val="Calibri"/>
        <family val="2"/>
        <scheme val="minor"/>
      </rPr>
      <t xml:space="preserve">Diseño: </t>
    </r>
    <r>
      <rPr>
        <sz val="11"/>
        <rFont val="Calibri"/>
        <family val="2"/>
        <scheme val="minor"/>
      </rPr>
      <t xml:space="preserve">metálico sin tapa.
</t>
    </r>
    <r>
      <rPr>
        <b/>
        <sz val="11"/>
        <rFont val="Calibri"/>
        <family val="2"/>
        <scheme val="minor"/>
      </rPr>
      <t>Dimensiones:</t>
    </r>
    <r>
      <rPr>
        <sz val="11"/>
        <rFont val="Calibri"/>
        <family val="2"/>
        <scheme val="minor"/>
      </rPr>
      <t xml:space="preserve"> 12.35mm de ancho, 39mm de alto y 4.55mm de profundidad almacenamiendo 16GB </t>
    </r>
  </si>
  <si>
    <r>
      <t xml:space="preserve">Toallas de mano empacadas en bolsa individual
</t>
    </r>
    <r>
      <rPr>
        <b/>
        <sz val="11"/>
        <rFont val="Calibri"/>
        <family val="2"/>
        <scheme val="minor"/>
      </rPr>
      <t>Color:</t>
    </r>
    <r>
      <rPr>
        <sz val="11"/>
        <rFont val="Calibri"/>
        <family val="2"/>
        <scheme val="minor"/>
      </rPr>
      <t xml:space="preserve"> elegido por la secretaria.
</t>
    </r>
    <r>
      <rPr>
        <b/>
        <sz val="11"/>
        <rFont val="Calibri"/>
        <family val="2"/>
        <scheme val="minor"/>
      </rPr>
      <t>Medidas:</t>
    </r>
    <r>
      <rPr>
        <sz val="11"/>
        <rFont val="Calibri"/>
        <family val="2"/>
        <scheme val="minor"/>
      </rPr>
      <t xml:space="preserve"> 0,50 x 0,75 metros
470 Gr/Mt2 , 100% Algodón</t>
    </r>
  </si>
  <si>
    <t>Jabón liquido antibacterial para lavarse las manos
Presentación de 1000 ml</t>
  </si>
  <si>
    <r>
      <t xml:space="preserve">Toallas de papel desechables para secarse las manos
</t>
    </r>
    <r>
      <rPr>
        <b/>
        <sz val="11"/>
        <rFont val="Calibri"/>
        <family val="2"/>
        <scheme val="minor"/>
      </rPr>
      <t>Paquete:</t>
    </r>
    <r>
      <rPr>
        <sz val="11"/>
        <rFont val="Calibri"/>
        <family val="2"/>
        <scheme val="minor"/>
      </rPr>
      <t xml:space="preserve"> 150 metros x rollo 
Ancho rollo 18,8 cm
Peso neto 970 grm por rollo</t>
    </r>
  </si>
  <si>
    <t>Papel higienico paquete por 10, triple hoja</t>
  </si>
  <si>
    <t>Paquete de tyraps o amarres plásticos
Medida: 4.8X270Mm 
Cantidad: 100 Unidad
Color: elegido por la secretaria</t>
  </si>
  <si>
    <t xml:space="preserve">Paquete de tyraps o amarres plásticos
Medida: 3,6X250Mm 
Cantidad: 100 Unidad
Color: elegido por la secretaria </t>
  </si>
  <si>
    <r>
      <t xml:space="preserve">Carpa plástica con capucha
</t>
    </r>
    <r>
      <rPr>
        <b/>
        <sz val="11"/>
        <rFont val="Calibri"/>
        <family val="2"/>
        <scheme val="minor"/>
      </rPr>
      <t>Material:</t>
    </r>
    <r>
      <rPr>
        <sz val="11"/>
        <rFont val="Calibri"/>
        <family val="2"/>
        <scheme val="minor"/>
      </rPr>
      <t xml:space="preserve"> Polietileno
</t>
    </r>
    <r>
      <rPr>
        <b/>
        <sz val="11"/>
        <rFont val="Calibri"/>
        <family val="2"/>
        <scheme val="minor"/>
      </rPr>
      <t>Color:</t>
    </r>
    <r>
      <rPr>
        <sz val="11"/>
        <rFont val="Calibri"/>
        <family val="2"/>
        <scheme val="minor"/>
      </rPr>
      <t xml:space="preserve"> elegido por la secretaria 
</t>
    </r>
    <r>
      <rPr>
        <b/>
        <sz val="11"/>
        <rFont val="Calibri"/>
        <family val="2"/>
        <scheme val="minor"/>
      </rPr>
      <t xml:space="preserve">Incluye: </t>
    </r>
    <r>
      <rPr>
        <sz val="11"/>
        <rFont val="Calibri"/>
        <family val="2"/>
        <scheme val="minor"/>
      </rPr>
      <t>entregar en lugar(es) que elija la secretaria</t>
    </r>
  </si>
  <si>
    <r>
      <t xml:space="preserve">Carpa plástica con capucha
</t>
    </r>
    <r>
      <rPr>
        <b/>
        <sz val="11"/>
        <rFont val="Calibri"/>
        <family val="2"/>
        <scheme val="minor"/>
      </rPr>
      <t>Material:</t>
    </r>
    <r>
      <rPr>
        <sz val="11"/>
        <rFont val="Calibri"/>
        <family val="2"/>
        <scheme val="minor"/>
      </rPr>
      <t xml:space="preserve"> Polietileno
</t>
    </r>
    <r>
      <rPr>
        <b/>
        <sz val="11"/>
        <rFont val="Calibri"/>
        <family val="2"/>
        <scheme val="minor"/>
      </rPr>
      <t>Color:</t>
    </r>
    <r>
      <rPr>
        <sz val="11"/>
        <rFont val="Calibri"/>
        <family val="2"/>
        <scheme val="minor"/>
      </rPr>
      <t xml:space="preserve"> elegido por la secretaria 
</t>
    </r>
    <r>
      <rPr>
        <b/>
        <sz val="11"/>
        <rFont val="Calibri"/>
        <family val="2"/>
        <scheme val="minor"/>
      </rPr>
      <t xml:space="preserve">Incluye: </t>
    </r>
    <r>
      <rPr>
        <sz val="11"/>
        <rFont val="Calibri"/>
        <family val="2"/>
        <scheme val="minor"/>
      </rPr>
      <t xml:space="preserve">entregar en lugar(es) que elija la secretaria </t>
    </r>
  </si>
  <si>
    <t>Paquete de tyraps o amarres plásticos
Medida: 3,6X200Mm 
Cantidad: 100 Unidad
Color: elegido por la secretaria</t>
  </si>
  <si>
    <t>SU 0140</t>
  </si>
  <si>
    <t>Paquete de Vasos</t>
  </si>
  <si>
    <t>SU 0141</t>
  </si>
  <si>
    <t>Empaque: por docena.  
Vasos ecológicos biodegradable de 12 oz con tapa plana con perforación ecológica biodegradable.
Incluye: entrega en lugar asignado por la Secretaría.</t>
  </si>
  <si>
    <t>Empaque: por docena.  
Vasos ecológicos biodegradable de 16 oz con tapa plana con perforación ecológica biodegradable.
Incluye: entrega en lugar asignado por la Secretaría.</t>
  </si>
  <si>
    <t>SU 0142</t>
  </si>
  <si>
    <t>SU 0143</t>
  </si>
  <si>
    <t>SU 0144</t>
  </si>
  <si>
    <t>Bolsa en Yute</t>
  </si>
  <si>
    <t>Tamaño: 30x10x30 cm
Con logo a una tinta
Material: Bolsa fabricada en Yute de alta calidad con asas largas fabricadas en algodón.</t>
  </si>
  <si>
    <t>Alquiler Contenedor por un mes</t>
  </si>
  <si>
    <r>
      <t xml:space="preserve">Alquiler de estructura metálica para la marcación del espacio. Incluye doble marcación en plotter de corte.
Medida: 14 cm base X  240 cm de altura
</t>
    </r>
    <r>
      <rPr>
        <b/>
        <sz val="11"/>
        <rFont val="Calibri"/>
        <family val="2"/>
        <scheme val="minor"/>
      </rPr>
      <t xml:space="preserve">Incluye: </t>
    </r>
    <r>
      <rPr>
        <sz val="11"/>
        <rFont val="Calibri"/>
        <family val="2"/>
        <scheme val="minor"/>
      </rPr>
      <t xml:space="preserve">producción de la marcación, transporte, instalación y desinstalación. 
(SOLO SE COBRA UNA VEZ POR EVENTO) </t>
    </r>
  </si>
  <si>
    <r>
      <t xml:space="preserve">Estantería en madera lacada con 8 lockers con llave cada uno
</t>
    </r>
    <r>
      <rPr>
        <b/>
        <sz val="11"/>
        <rFont val="Calibri"/>
        <family val="2"/>
        <scheme val="minor"/>
      </rPr>
      <t>Medidas:</t>
    </r>
    <r>
      <rPr>
        <sz val="11"/>
        <rFont val="Calibri"/>
        <family val="2"/>
        <scheme val="minor"/>
      </rPr>
      <t xml:space="preserve">  cada compartimiento 180cm de alto x 38cm de ancho y 45cm de fondo.
(SOLO SE COBRA UNA VEZ POR EVENTO) </t>
    </r>
  </si>
  <si>
    <r>
      <t xml:space="preserve">Panel de 1 x 2,40 mts con perfilería en aluminio para divisiones.           
</t>
    </r>
    <r>
      <rPr>
        <b/>
        <sz val="11"/>
        <rFont val="Calibri"/>
        <family val="2"/>
        <scheme val="minor"/>
      </rPr>
      <t>Color:</t>
    </r>
    <r>
      <rPr>
        <sz val="11"/>
        <rFont val="Calibri"/>
        <family val="2"/>
        <scheme val="minor"/>
      </rPr>
      <t xml:space="preserve"> según indicaciones de la Secretaría
(SOLO SE COBRA UNA VEZ POR EVENTO) </t>
    </r>
  </si>
  <si>
    <r>
      <t xml:space="preserve">Alquiler de metro cuadrado de estiba en madera tupida con tendido cerrado, nivelado. De 15 cm de altura.
</t>
    </r>
    <r>
      <rPr>
        <b/>
        <sz val="11"/>
        <rFont val="Calibri"/>
        <family val="2"/>
        <scheme val="minor"/>
      </rPr>
      <t xml:space="preserve">Nota: </t>
    </r>
    <r>
      <rPr>
        <sz val="11"/>
        <rFont val="Calibri"/>
        <family val="2"/>
        <scheme val="minor"/>
      </rPr>
      <t xml:space="preserve">este valor se paga sola una vez, independiente de los días que dure el evento
(SOLO SE COBRA UNA VEZ POR EVENTO) </t>
    </r>
  </si>
  <si>
    <r>
      <t xml:space="preserve">Alquiler de metro cuadrado piso en estiba en madera tupida con tendido cerrado, pulida y nivelada. De 15cm de altura
</t>
    </r>
    <r>
      <rPr>
        <b/>
        <sz val="11"/>
        <rFont val="Calibri"/>
        <family val="2"/>
        <scheme val="minor"/>
      </rPr>
      <t>Color:</t>
    </r>
    <r>
      <rPr>
        <sz val="11"/>
        <rFont val="Calibri"/>
        <family val="2"/>
        <scheme val="minor"/>
      </rPr>
      <t xml:space="preserve"> pintado del color indicado por el equipo creativo.
(SOLO SE COBRA UNA VEZ POR EVENTO) </t>
    </r>
  </si>
  <si>
    <r>
      <t xml:space="preserve">Alquiler de metro cuadrado de piso en estiba tupida con tendido cerrado nivelada y forrada hasta el canto en piso de balín o estoperol del mismo color y misma referencia.
</t>
    </r>
    <r>
      <rPr>
        <b/>
        <sz val="11"/>
        <rFont val="Calibri"/>
        <family val="2"/>
        <scheme val="minor"/>
      </rPr>
      <t>Color:</t>
    </r>
    <r>
      <rPr>
        <sz val="11"/>
        <rFont val="Calibri"/>
        <family val="2"/>
        <scheme val="minor"/>
      </rPr>
      <t xml:space="preserve"> indicado por el equipo creativo. 
(SOLO SE COBRA UNA VEZ POR EVENTO) </t>
    </r>
  </si>
  <si>
    <r>
      <t xml:space="preserve">Alquiler de metro cuadrado de módulo de tarima de 2.40 x 1.20 m de madera con estructura metálica a 10 cm del piso. 
</t>
    </r>
    <r>
      <rPr>
        <b/>
        <sz val="11"/>
        <rFont val="Calibri"/>
        <family val="2"/>
        <scheme val="minor"/>
      </rPr>
      <t>Condiciones:</t>
    </r>
    <r>
      <rPr>
        <sz val="11"/>
        <rFont val="Calibri"/>
        <family val="2"/>
        <scheme val="minor"/>
      </rPr>
      <t xml:space="preserve"> El terminado de la madera debe ser liso que permita pegar adhesivo en vinilo.
(SOLO SE COBRA UNA VEZ POR EVENTO)  </t>
    </r>
  </si>
  <si>
    <r>
      <t xml:space="preserve">Panel de 50cm x 2,40m con perfilería en aluminio para divisiones.
</t>
    </r>
    <r>
      <rPr>
        <b/>
        <sz val="11"/>
        <rFont val="Calibri"/>
        <family val="2"/>
        <scheme val="minor"/>
      </rPr>
      <t>Color:</t>
    </r>
    <r>
      <rPr>
        <sz val="11"/>
        <rFont val="Calibri"/>
        <family val="2"/>
        <scheme val="minor"/>
      </rPr>
      <t xml:space="preserve"> según indicaciones de la Secretaría
(SOLO SE COBRA UNA VEZ POR EVENTO) </t>
    </r>
  </si>
  <si>
    <r>
      <t xml:space="preserve">Panel de 1x1m color blanco, perfilería en aluminio para divisiones. 
</t>
    </r>
    <r>
      <rPr>
        <b/>
        <sz val="11"/>
        <rFont val="Calibri"/>
        <family val="2"/>
        <scheme val="minor"/>
      </rPr>
      <t xml:space="preserve">Color: </t>
    </r>
    <r>
      <rPr>
        <sz val="11"/>
        <rFont val="Calibri"/>
        <family val="2"/>
        <scheme val="minor"/>
      </rPr>
      <t xml:space="preserve">según indicaciones de la Secretaría
(SOLO SE COBRA UNA VEZ POR EVENTO) </t>
    </r>
  </si>
  <si>
    <t xml:space="preserve">Panel de 1 x 2,40 mts en pino con perfilería en aluminio para divisiones.
(SOLO SE COBRA UNA VEZ POR EVENTO) </t>
  </si>
  <si>
    <t xml:space="preserve">Panel de 50cm x 2,40 mts  en pino con perfilería en aluminio para divisiones.
(SOLO SE COBRA UNA VEZ POR EVENTO) </t>
  </si>
  <si>
    <t xml:space="preserve">Panel de 1 x 1 mts en pino con perfilería en aluminio para divisiones.
(SOLO SE COBRA UNA VEZ POR EVENTO) </t>
  </si>
  <si>
    <r>
      <t xml:space="preserve">Panel rejilla de 1 x 2,40 mts color con perfilería en aluminio para divisiones.
 </t>
    </r>
    <r>
      <rPr>
        <b/>
        <sz val="11"/>
        <rFont val="Calibri"/>
        <family val="2"/>
        <scheme val="minor"/>
      </rPr>
      <t>Color:</t>
    </r>
    <r>
      <rPr>
        <sz val="11"/>
        <rFont val="Calibri"/>
        <family val="2"/>
        <scheme val="minor"/>
      </rPr>
      <t xml:space="preserve"> según indicaciones de la Secretaría
(SOLO SE COBRA UNA VEZ POR EVENTO) </t>
    </r>
  </si>
  <si>
    <r>
      <t xml:space="preserve">Panel rejilla de 50 cm x 2,40 mts con perfilería en aluminio para divisiones
</t>
    </r>
    <r>
      <rPr>
        <b/>
        <sz val="11"/>
        <rFont val="Calibri"/>
        <family val="2"/>
        <scheme val="minor"/>
      </rPr>
      <t xml:space="preserve">Color: </t>
    </r>
    <r>
      <rPr>
        <sz val="11"/>
        <rFont val="Calibri"/>
        <family val="2"/>
        <scheme val="minor"/>
      </rPr>
      <t xml:space="preserve">según indicaciones de la Secretaría
(SOLO SE COBRA UNA VEZ POR EVENTO) </t>
    </r>
  </si>
  <si>
    <r>
      <t xml:space="preserve">Panel rejilla de 1 x 1m con perfilería en aluminio para divisiones.
</t>
    </r>
    <r>
      <rPr>
        <b/>
        <sz val="11"/>
        <rFont val="Calibri"/>
        <family val="2"/>
        <scheme val="minor"/>
      </rPr>
      <t>Color:</t>
    </r>
    <r>
      <rPr>
        <sz val="11"/>
        <rFont val="Calibri"/>
        <family val="2"/>
        <scheme val="minor"/>
      </rPr>
      <t xml:space="preserve"> según indicaciones de la Secretaría
(SOLO SE COBRA UNA VEZ POR EVENTO) </t>
    </r>
  </si>
  <si>
    <t xml:space="preserve">Metro lineal de bastidor metálico en tubo cuadrado de 3/4, con los puntos de soldadura necesarios para sus uniones, según diseño entregado por el área de producción, debe quedar autosoportable.
(SOLO SE COBRA UNA VEZ POR EVENTO) </t>
  </si>
  <si>
    <t xml:space="preserve">Metro lineal de bastidor en madera, con las uniones necesarios, según diseño entregado por el área de producción, debe quedar autosoportable. 
(SOLO SE COBRA UNA VEZ POR EVENTO) </t>
  </si>
  <si>
    <r>
      <t xml:space="preserve">Piso especial para ejecutar actividades de primera infancia. 
</t>
    </r>
    <r>
      <rPr>
        <b/>
        <sz val="11"/>
        <rFont val="Calibri"/>
        <family val="2"/>
        <scheme val="minor"/>
      </rPr>
      <t>Caracteristicas:</t>
    </r>
    <r>
      <rPr>
        <sz val="11"/>
        <rFont val="Calibri"/>
        <family val="2"/>
        <scheme val="minor"/>
      </rPr>
      <t xml:space="preserve"> Libre De Bacterias, Antiestático, Impermeable, Libre De Sustancias Tóxicas
</t>
    </r>
    <r>
      <rPr>
        <b/>
        <sz val="11"/>
        <rFont val="Calibri"/>
        <family val="2"/>
        <scheme val="minor"/>
      </rPr>
      <t>Material</t>
    </r>
    <r>
      <rPr>
        <sz val="11"/>
        <rFont val="Calibri"/>
        <family val="2"/>
        <scheme val="minor"/>
      </rPr>
      <t xml:space="preserve">: Espuma De Polietileno
</t>
    </r>
    <r>
      <rPr>
        <b/>
        <sz val="11"/>
        <rFont val="Calibri"/>
        <family val="2"/>
        <scheme val="minor"/>
      </rPr>
      <t>Incluye:</t>
    </r>
    <r>
      <rPr>
        <sz val="11"/>
        <rFont val="Calibri"/>
        <family val="2"/>
        <scheme val="minor"/>
      </rPr>
      <t xml:space="preserve"> personal para instalar, montaje, desmontaje, transporte
(SOLO SE COBRA UNA VEZ POR EVENTO) </t>
    </r>
  </si>
  <si>
    <t xml:space="preserve">Estándar: medidas ancho 120 cm x alto 170 cm x largo 78,5 cm. Pedestal en madera. 
(SOLO SE COBRA UNA VEZ POR EVENTO) </t>
  </si>
  <si>
    <t xml:space="preserve">Canoa en lona con ojaletes y amarras cada 50 cm,  que cubra el tubo horizontal   con caída a la pata vertical, la medida depende de la carpa a la que se le vaya a colocar. 
(SOLO SE COBRA UNA VEZ POR EVENTO) </t>
  </si>
  <si>
    <t>Patas en tubería cuadrada de 1" 1/2 calibre 16 de 0 a 60 cm (graduable) para dar altura a las carpas
(SOLO SE COBRA UNA VEZ POR EVENTO)</t>
  </si>
  <si>
    <t>Alquiler Mesa rectangular de 1,2 m</t>
  </si>
  <si>
    <t>PE 0022</t>
  </si>
  <si>
    <t>PE 0023</t>
  </si>
  <si>
    <t>Alquiler de Puntos ecológicos 
Canecas de vaivén de 53 litros.</t>
  </si>
  <si>
    <t xml:space="preserve">Alquiler de Puntos ecológicos  
Canecas vaivén de 5 litros </t>
  </si>
  <si>
    <t xml:space="preserve">Alquiler de Puntos ecológicos  
Canecas vaivén de 10 litros </t>
  </si>
  <si>
    <t xml:space="preserve">Canecas de 3 puestos
Capacidad: 53L
Debe incluir bolsas.
Deberán cumplir con las características de firmeza, durabilidad, y resistencia a la humedad, así como de superficie lisa que evite incrustaciones y facilite su limpieza.
Acorde con las necesidades de las dependencias de la Entidad.
Recipientes de material plástico, tapa vaivén y los códigos de colores estipulados por la Resolución No. 2184 de 2019 </t>
  </si>
  <si>
    <t xml:space="preserve">Canecas de 3 puestos
Capacidad: 10 Lt
Debe incluir bolsas.
Deberán cumplir con las características de firmeza, durabilidad, y resistencia a la humedad, así como de superficie lisa que evite incrustaciones y facilite su limpieza.
Acorde con las necesidades de las dependencias de la Entidad.
Recipientes de material plástico, tapa vaivén y los códigos de colores estipulados por la Resolución No. 2184 de 2019 </t>
  </si>
  <si>
    <t xml:space="preserve">Canecas de 3 puestos
Capacidad: 5L
Debe incluir bolsas.
Deberán cumplir con las características de firmeza, durabilidad, y resistencia a la humedad, así como de superficie lisa que evite incrustaciones y facilite su limpieza.
Acorde con las necesidades de las dependencias de la Entidad.
Recipientes de material plástico, tapa vaivén y los códigos de colores estipulados por la Resolución No. 2184 de 2019 </t>
  </si>
  <si>
    <t>Canecas de 3 puestos
Capacidad: 35 L
Debe incluir bolsas.
Deberán cumplir con las características de firmeza, durabilidad y resistencia a la humedad, así como de superficie lisa que evite incrustaciones y facilite su limpieza, acorde con las necesidades de las dependencias de la Entidad. - Recipientes de material plástico, tapa vaivén y los códigos de colores estipulados por la Resolución No. 2184 de 2019</t>
  </si>
  <si>
    <t>TE 0400</t>
  </si>
  <si>
    <t>TE 0401</t>
  </si>
  <si>
    <t>Estructura en aluminio de 4.50 mts de frente x 9 mts de altura, con 2 diferenciales.
La estructura deberá estar anclado técnicamente de acuerdo con las recomendaciones establecidas por el fabricante y deberán incluirse las guayas, tensores, slingas y los tanques de  agua llenos de 1000 litros de agua, necesarios para esta función de contra peso. Con tela o polisombra.
Convenientemente protegido contra posibles descargas eléctricas que puedan afectar a las personas dentro o alrededor del escenario.</t>
  </si>
  <si>
    <t>Estructura en aluminio de 6 mts de frente x 9 mts de altura, con 2 diferenciales.
La estructura deberá estar anclado técnicamente de acuerdo con las recomendaciones establecidas por el fabricante y deberán incluirse las guayas, tensores, slingas y los tanques de  agua llenos de 1000 litros de agua, necesarios para esta función de contra peso. Con tela o polisombra. 
Convenientemente protegido contra posibles descargas eléctricas que puedan afectar a las personas dentro o alrededor del escenario.</t>
  </si>
  <si>
    <t>Estructura en aluminio de 6 mts de frente x 12 mts de altura, con 2 motores.
La estructura deberá estar anclado técnicamente de acuerdo con las recomendaciones establecidas por el fabricante y deberán incluirse las guayas, tensores, slingas y los tanques de  agua llenos de 1000 litros de agua, necesarios para esta función de contra peso. Con tela o polisombra.
Convenientemente protegido contra posibles descargas eléctricas que puedan afectar a las personas dentro o alrededor del escenario.</t>
  </si>
  <si>
    <t>Estructura en aluminio de 9 mts de frente x 9 mts de altura, con 2 motores La estructura deberá estar anclado técnicamente de acuerdo con las recomendaciones establecidas por el fabricante y deberán incluirse las guayas, tensores, slingas y los tanques de  agua llenos de 1000 litros de agua, necesarios para esta función de contra peso. Con tela o polisombra.
Convenientemente protegido contra posibles descargas eléctricas que puedan afectar a las personas dentro o alrededor del escenario.</t>
  </si>
  <si>
    <t>Estructura en aluminio de 9 mts de frente x 12 mts de altura, con 2 motores La estructura deberá estar anclado técnicamente de acuerdo con las recomendaciones establecidas por el fabricante y deberán incluirse las guayas, tensores, slingas y los tanques de  agua llenos de 1000 litros de agua, necesarios para esta función de contra peso. Con tela o polisombra.
Convenientemente protegido contra posibles descargas eléctricas que puedan afectar a las personas dentro o alrededor del escenario.</t>
  </si>
  <si>
    <t>Cabezal móvil impermeable IP65 que integra tres características (Beam, Wash, Spot) en una sola unidad, combina una lámpara avanzada de 350W con un sistema óptico excelente,  para actividades al aire libre Las luces deben ir con su cableado y respectivo consola de iluminación</t>
  </si>
  <si>
    <t xml:space="preserve">Pozuelo con agua y desagüe, trampa de grasa. Incluye alquiler de tanque de agua de 1000 litros, un llenado de agua de 1000 litros y estructura de 3 mts en scafold  </t>
  </si>
  <si>
    <r>
      <t>Ventilador industrial</t>
    </r>
    <r>
      <rPr>
        <b/>
        <sz val="11"/>
        <rFont val="Calibri"/>
        <family val="2"/>
        <scheme val="minor"/>
      </rPr>
      <t xml:space="preserve"> 
Medida:</t>
    </r>
    <r>
      <rPr>
        <sz val="11"/>
        <rFont val="Calibri"/>
        <family val="2"/>
        <scheme val="minor"/>
      </rPr>
      <t xml:space="preserve"> 80 cm de diámetro 
</t>
    </r>
    <r>
      <rPr>
        <b/>
        <sz val="11"/>
        <rFont val="Calibri"/>
        <family val="2"/>
        <scheme val="minor"/>
      </rPr>
      <t xml:space="preserve">Condiciones: </t>
    </r>
    <r>
      <rPr>
        <sz val="11"/>
        <rFont val="Calibri"/>
        <family val="2"/>
        <scheme val="minor"/>
      </rPr>
      <t>Mínimo 3 velocidades, debe ser silencioso, debe incluir cableado e instalación de energía.</t>
    </r>
  </si>
  <si>
    <t>Video 10.000 Lumens</t>
  </si>
  <si>
    <t>Video 7.000 Lumens</t>
  </si>
  <si>
    <t>Video 5.000 Lumens</t>
  </si>
  <si>
    <t>Video 3.000 Lumens</t>
  </si>
  <si>
    <t>Sistema con 1 Cámara de video con salida SDI, con Switcher, 2 intercom inalámbrico y registro en Disco Duro Full HD</t>
  </si>
  <si>
    <t>Sistema 2 Cámaras de video con salida SDI, con Switcher, 3 intercom inalámbrico y registro en Disco Duro Full HD</t>
  </si>
  <si>
    <t>Sistema 3 Cámaras de video, con Switcher, 4 intercom inalámbrico y registro en Disco Duro Full HD</t>
  </si>
  <si>
    <t>Sistema con 2 Cámara de video con salida SDI, con Switcher, 2 intercom y registro en formato DVD, con su respectivo cableado, operadores y grabación.</t>
  </si>
  <si>
    <t>Sistema con 3 Cámara de video con salida SDI, con Switcher, 2 intercom y registro en formato DVD, con su respectivo cableado, operadores y grabación.</t>
  </si>
  <si>
    <t>Sistema con 1  Cámara de video con salida SDI, con Switcher, 2 intercom y registro en formato DVD, con su respectivo cableado, operadores y grabación.</t>
  </si>
  <si>
    <t>Barra (5) LED de 30W 3-en-1 RGB COB de larga duración, un ángulo de haz de 60 °, RDM (control remoto de dispositivos), control individual de cada módulo COB, curvas de atenuación variables y seleccionables, estroboscopio y zona efectos de persecución, operación sin parpadeo para TV y películas, conexiones de entrada / salida de 3 pines y 5 pines DMX y PowerCon, pantalla de menú LCD con panel de control de 4 botones, soporte de aparejo integrado y fuente de alimentación de conmutación automática universal multivoltaje (100-250v).
Las luces deben ir con su cableado y respectiva consola</t>
  </si>
  <si>
    <t>Panel LED COB RGB de 25 x 30 W.  30W 3-en-1 RGB COB LEDs, un ángulo de haz de 60 °, RDM (control remoto de dispositivos), control individual de cada módulo COB, curvas de atenuación variables / seleccionables, estroboscopio y persecución de zona efectos, operación sin parpadeo para TV y películas, conexiones de entrada / salida 3X y 5pin DMX y PowerCon, pantalla de menú LCD con panel de control de 4 botones, puntos de montaje integrados y soporte opcional disponible y una fuente de alimentación de conmutación automática universal multivoltaje ( 100-250v).
Las luces deben ir con su cableado y respectiva consola</t>
  </si>
  <si>
    <t>Barra 30W 3 en 1 RGB COB LED, haz de 82 ° y ángulos de campo de 106 °, control individual de cada módulo COB, modos de curva de atenuación variable, estroboscopio y persecución efectos, ArtNet ™, KlingNet ™ y RDM (gestión de dispositivos remotos), 3pin y 5pin DMX, powerCon y RJ45 conexiones de entrada / salida, pantalla de menú LCD con panel de control de 4 botones, soporte de aparejo integrado, enlace de alimentación de Unidad múltiples, resistente exterior de aluminio fundido a presión, funcionamiento sin parpadeo para TV y PELÍCULA, consumo máximo de energía de 312 W y una fuente de alimentación de conmutación automática universal de varias tensiones (110-240 V).
Las luces deben ir con su cableado y respectiva consola</t>
  </si>
  <si>
    <t>Sistema LED Inalámbrico con un batería recargable y un transmisor-receptor de D-Fi incorporado.
Canales de DMX: 3, 4, 5 o 9 conectores DMX: 3-pin XLR fuente de luz: 6 LEDs (tri-color RGB) 3 W (600 mA), velocidad de Strobe: 0 a 17 Hz frecuencia PWM: 1.200 Hz ángulo de haz: 15° ángulo de campo: 29° Voltaje de entrada: 100 a 240 VCA, soporte para piso, estructura, tripode o tubo de cuelgue
Las luces deben ir con su cableado y respectiva consola de iluminación</t>
  </si>
  <si>
    <t>Sistema Led todo en Uno ( IP ) Pares de Leds  (RGBW -RGBA-RGWA-RGBWAU) de 10w a 18w, led 4 en 1, 5 en 1, 6 en auto voltaje de 110 v . 240 v. soporte para piso, estructura, tripode o tubo de cuelgue
Las luces deben ir con su cableado y respectiva consola de iluminación</t>
  </si>
  <si>
    <t>Sistema Leds RGBW de 3 Wt  outdoor, soporte para piso, estructura, tripode o tubo de cuelgue
Las luces deben ir con su cableado y respectiva consola de iluminación</t>
  </si>
  <si>
    <t>Sistema con 2 Monitores de estudio pasivos o activos para transmisión de TV, equipados con un parlente de 6 pulgadas, tweeter de 1 pulgada, de 80 w, entrada XLR</t>
  </si>
  <si>
    <t>CF 0013</t>
  </si>
  <si>
    <t>Permisos</t>
  </si>
  <si>
    <t>Pagar planos de escenarios y diseños de eventos</t>
  </si>
  <si>
    <t>Pago por tramitar permisos de eventos públicos.</t>
  </si>
  <si>
    <t>Se cancela el valor de la transmisión de un evento</t>
  </si>
  <si>
    <t>Total</t>
  </si>
  <si>
    <t>Días</t>
  </si>
  <si>
    <t>Formato Único Eventos</t>
  </si>
  <si>
    <t>Esta categoría se refieren a todos los gastos asociados con la contratación y pago de las personas involucradas en la organización y ejecución del evento. Logísticos, limpieza, seguridad, técnicos y meseros.</t>
  </si>
  <si>
    <r>
      <t xml:space="preserve">Esta categoría hace referencia al </t>
    </r>
    <r>
      <rPr>
        <b/>
        <sz val="11"/>
        <color theme="1"/>
        <rFont val="Calibri"/>
        <family val="2"/>
        <scheme val="minor"/>
      </rPr>
      <t>conjunto de equipos y herramientas musicales</t>
    </r>
    <r>
      <rPr>
        <sz val="11"/>
        <color theme="1"/>
        <rFont val="Calibri"/>
        <family val="2"/>
        <scheme val="minor"/>
      </rPr>
      <t xml:space="preserve"> que son proporcionados para los músicos o artistas que participan en el evento, especialmente en conciertos y festivales</t>
    </r>
  </si>
  <si>
    <t xml:space="preserve">Dependencia </t>
  </si>
  <si>
    <t>Supervisor</t>
  </si>
  <si>
    <t>Información del contrato (uso interno Distrito de Medellín)</t>
  </si>
  <si>
    <t>Responsable del evento</t>
  </si>
  <si>
    <t>Información del operador</t>
  </si>
  <si>
    <t>Total sin IVA</t>
  </si>
  <si>
    <t>Fecha y hora de montaje</t>
  </si>
  <si>
    <t>Nombre del ejecutivo del operador:</t>
  </si>
  <si>
    <t xml:space="preserve">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</si>
</sst>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_);_(&quot;$&quot;* \(#,##0\);_(&quot;$&quot;* &quot;-&quot;??_);_(@_)"/>
    <numFmt numFmtId="168" formatCode="_-* #,##0_-;\-* #,##0_-;_-* &quot;-&quot;??_-;_-@_-"/>
    <numFmt numFmtId="169" formatCode="_-&quot;$&quot;\ * #,##0_-;\-&quot;$&quot;\ * #,##0_-;_-&quot;$&quot;\ * &quot;-&quot;??_-;_-@_-"/>
    <numFmt numFmtId="170" formatCode="_(&quot;$&quot;\ * #,##0_);_(&quot;$&quot;\ * \(#,##0\);_(&quot;$&quot;\ * &quot;-&quot;??_);_(@_)"/>
    <numFmt numFmtId="171" formatCode="&quot;$&quot;\ #,##0.00"/>
  </numFmts>
  <fonts count="37" x14ac:knownFonts="1">
    <font>
      <sz val="11"/>
      <color theme="1"/>
      <name val="Calibri"/>
      <family val="2"/>
      <scheme val="minor"/>
    </font>
    <font>
      <b/>
      <sz val="10"/>
      <color theme="1"/>
      <name val="Arial"/>
      <family val="2"/>
    </font>
    <font>
      <sz val="11"/>
      <color theme="1"/>
      <name val="Calibri"/>
      <family val="2"/>
      <scheme val="minor"/>
    </font>
    <font>
      <sz val="10"/>
      <color theme="1"/>
      <name val="Arial"/>
      <family val="2"/>
    </font>
    <font>
      <b/>
      <sz val="14"/>
      <color theme="1"/>
      <name val="Arial"/>
      <family val="2"/>
    </font>
    <font>
      <u/>
      <sz val="11"/>
      <color theme="10"/>
      <name val="Calibri"/>
      <family val="2"/>
      <scheme val="minor"/>
    </font>
    <font>
      <b/>
      <sz val="14"/>
      <color theme="0"/>
      <name val="Arial"/>
      <family val="2"/>
    </font>
    <font>
      <sz val="12"/>
      <color theme="1"/>
      <name val="Arial"/>
      <family val="2"/>
    </font>
    <font>
      <u/>
      <sz val="12"/>
      <color theme="10"/>
      <name val="Arial"/>
      <family val="2"/>
    </font>
    <font>
      <i/>
      <sz val="12"/>
      <color theme="1"/>
      <name val="Arial"/>
      <family val="2"/>
    </font>
    <font>
      <b/>
      <sz val="11"/>
      <color theme="1"/>
      <name val="Arial"/>
      <family val="2"/>
    </font>
    <font>
      <sz val="11"/>
      <color theme="1"/>
      <name val="Arial"/>
      <family val="2"/>
    </font>
    <font>
      <b/>
      <i/>
      <sz val="12"/>
      <color theme="1"/>
      <name val="Arial"/>
      <family val="2"/>
    </font>
    <font>
      <b/>
      <sz val="12"/>
      <color theme="1"/>
      <name val="Arial"/>
      <family val="2"/>
    </font>
    <font>
      <b/>
      <sz val="11"/>
      <color rgb="FFFB8C27"/>
      <name val="Arial"/>
      <family val="2"/>
    </font>
    <font>
      <b/>
      <sz val="10"/>
      <name val="Arial"/>
      <family val="2"/>
    </font>
    <font>
      <sz val="10"/>
      <name val="Calibri"/>
      <family val="2"/>
      <scheme val="minor"/>
    </font>
    <font>
      <sz val="11"/>
      <color rgb="FF000000"/>
      <name val="Calibri"/>
      <family val="2"/>
    </font>
    <font>
      <b/>
      <sz val="11"/>
      <color theme="1"/>
      <name val="Calibri"/>
      <family val="2"/>
      <scheme val="minor"/>
    </font>
    <font>
      <sz val="11"/>
      <name val="Calibri"/>
      <family val="2"/>
      <scheme val="minor"/>
    </font>
    <font>
      <b/>
      <sz val="11"/>
      <name val="Calibri"/>
      <family val="2"/>
      <scheme val="minor"/>
    </font>
    <font>
      <b/>
      <sz val="11"/>
      <color rgb="FF000000"/>
      <name val="Calibri"/>
      <family val="2"/>
      <scheme val="minor"/>
    </font>
    <font>
      <b/>
      <sz val="11"/>
      <color indexed="8"/>
      <name val="Calibri"/>
      <family val="2"/>
    </font>
    <font>
      <b/>
      <sz val="14"/>
      <color theme="0"/>
      <name val="Calibri"/>
      <family val="2"/>
      <scheme val="minor"/>
    </font>
    <font>
      <b/>
      <sz val="14"/>
      <color theme="1"/>
      <name val="Calibri"/>
      <family val="2"/>
      <scheme val="minor"/>
    </font>
    <font>
      <b/>
      <sz val="18"/>
      <color theme="1"/>
      <name val="Calibri"/>
      <family val="2"/>
      <scheme val="minor"/>
    </font>
    <font>
      <sz val="11"/>
      <name val="Calibri"/>
      <family val="2"/>
    </font>
    <font>
      <b/>
      <sz val="11"/>
      <name val="Calibri"/>
      <family val="2"/>
    </font>
    <font>
      <sz val="8"/>
      <name val="Calibri"/>
      <family val="2"/>
      <scheme val="minor"/>
    </font>
    <font>
      <b/>
      <sz val="11"/>
      <color rgb="FF000000"/>
      <name val="Arial"/>
      <family val="2"/>
    </font>
    <font>
      <sz val="10"/>
      <name val="Arial"/>
      <family val="2"/>
    </font>
    <font>
      <sz val="10"/>
      <color theme="1"/>
      <name val="Calibri"/>
      <family val="2"/>
      <scheme val="minor"/>
    </font>
    <font>
      <i/>
      <sz val="11"/>
      <color theme="1"/>
      <name val="Calibri"/>
      <family val="2"/>
      <scheme val="minor"/>
    </font>
    <font>
      <sz val="12"/>
      <color theme="1"/>
      <name val="Cambria"/>
      <family val="1"/>
    </font>
    <font>
      <b/>
      <sz val="12"/>
      <color rgb="FF000000"/>
      <name val="Arial"/>
      <family val="2"/>
    </font>
    <font>
      <b/>
      <sz val="20"/>
      <color theme="1"/>
      <name val="Calibri"/>
      <family val="2"/>
      <scheme val="minor"/>
    </font>
    <font>
      <b/>
      <sz val="12"/>
      <name val="Arial"/>
      <family val="2"/>
    </font>
  </fonts>
  <fills count="19">
    <fill>
      <patternFill patternType="none"/>
    </fill>
    <fill>
      <patternFill patternType="gray125"/>
    </fill>
    <fill>
      <patternFill patternType="solid">
        <fgColor rgb="FF00557A"/>
        <bgColor indexed="64"/>
      </patternFill>
    </fill>
    <fill>
      <patternFill patternType="solid">
        <fgColor rgb="FFB2CCD7"/>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CC0081"/>
        <bgColor indexed="64"/>
      </patternFill>
    </fill>
    <fill>
      <patternFill patternType="solid">
        <fgColor theme="7"/>
        <bgColor indexed="64"/>
      </patternFill>
    </fill>
    <fill>
      <patternFill patternType="solid">
        <fgColor rgb="FF7030A0"/>
        <bgColor indexed="64"/>
      </patternFill>
    </fill>
    <fill>
      <patternFill patternType="solid">
        <fgColor rgb="FF0095B3"/>
        <bgColor indexed="64"/>
      </patternFill>
    </fill>
    <fill>
      <patternFill patternType="solid">
        <fgColor rgb="FFFB8C27"/>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s>
  <borders count="64">
    <border>
      <left/>
      <right/>
      <top/>
      <bottom/>
      <diagonal/>
    </border>
    <border>
      <left style="thin">
        <color rgb="FF00557A"/>
      </left>
      <right style="thin">
        <color rgb="FF00557A"/>
      </right>
      <top style="thin">
        <color rgb="FF00557A"/>
      </top>
      <bottom style="thin">
        <color rgb="FF00557A"/>
      </bottom>
      <diagonal/>
    </border>
    <border>
      <left/>
      <right style="thin">
        <color rgb="FF00557A"/>
      </right>
      <top style="thin">
        <color rgb="FF00557A"/>
      </top>
      <bottom style="thin">
        <color rgb="FF00557A"/>
      </bottom>
      <diagonal/>
    </border>
    <border>
      <left style="thin">
        <color rgb="FF00557A"/>
      </left>
      <right style="thin">
        <color rgb="FF00557A"/>
      </right>
      <top/>
      <bottom style="thin">
        <color rgb="FF00557A"/>
      </bottom>
      <diagonal/>
    </border>
    <border>
      <left/>
      <right/>
      <top/>
      <bottom style="medium">
        <color theme="5"/>
      </bottom>
      <diagonal/>
    </border>
    <border>
      <left style="medium">
        <color rgb="FF00557A"/>
      </left>
      <right style="medium">
        <color rgb="FF00557A"/>
      </right>
      <top style="medium">
        <color rgb="FF00557A"/>
      </top>
      <bottom/>
      <diagonal/>
    </border>
    <border>
      <left style="medium">
        <color rgb="FF00557A"/>
      </left>
      <right style="medium">
        <color rgb="FF00557A"/>
      </right>
      <top/>
      <bottom/>
      <diagonal/>
    </border>
    <border>
      <left style="medium">
        <color rgb="FF00557A"/>
      </left>
      <right style="medium">
        <color rgb="FF00557A"/>
      </right>
      <top/>
      <bottom style="medium">
        <color rgb="FF00557A"/>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557A"/>
      </left>
      <right style="thin">
        <color indexed="64"/>
      </right>
      <top/>
      <bottom style="medium">
        <color rgb="FF00557A"/>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rgb="FF00557A"/>
      </right>
      <top/>
      <bottom style="thin">
        <color rgb="FF00557A"/>
      </bottom>
      <diagonal/>
    </border>
    <border>
      <left/>
      <right/>
      <top/>
      <bottom style="medium">
        <color rgb="FFFB8C27"/>
      </bottom>
      <diagonal/>
    </border>
    <border>
      <left/>
      <right style="thin">
        <color indexed="64"/>
      </right>
      <top/>
      <bottom/>
      <diagonal/>
    </border>
    <border>
      <left/>
      <right style="thin">
        <color rgb="FF00557A"/>
      </right>
      <top/>
      <bottom/>
      <diagonal/>
    </border>
    <border>
      <left/>
      <right/>
      <top/>
      <bottom style="medium">
        <color rgb="FF00557A"/>
      </bottom>
      <diagonal/>
    </border>
    <border>
      <left style="thin">
        <color indexed="64"/>
      </left>
      <right style="thin">
        <color indexed="64"/>
      </right>
      <top style="thin">
        <color indexed="64"/>
      </top>
      <bottom style="thin">
        <color rgb="FF00557A"/>
      </bottom>
      <diagonal/>
    </border>
    <border>
      <left style="thin">
        <color indexed="64"/>
      </left>
      <right style="thin">
        <color indexed="64"/>
      </right>
      <top/>
      <bottom style="thin">
        <color rgb="FF00557A"/>
      </bottom>
      <diagonal/>
    </border>
    <border>
      <left style="medium">
        <color rgb="FFFFFFFF"/>
      </left>
      <right/>
      <top/>
      <bottom style="thin">
        <color rgb="FFADABA1"/>
      </bottom>
      <diagonal/>
    </border>
    <border>
      <left/>
      <right/>
      <top/>
      <bottom style="thin">
        <color rgb="FFADABA1"/>
      </bottom>
      <diagonal/>
    </border>
    <border>
      <left style="medium">
        <color rgb="FFFFFFFF"/>
      </left>
      <right/>
      <top style="thin">
        <color rgb="FFADABA1"/>
      </top>
      <bottom style="thin">
        <color rgb="FFADABA1"/>
      </bottom>
      <diagonal/>
    </border>
    <border>
      <left/>
      <right/>
      <top style="thin">
        <color rgb="FFADABA1"/>
      </top>
      <bottom style="thin">
        <color rgb="FFADABA1"/>
      </bottom>
      <diagonal/>
    </border>
    <border>
      <left style="thin">
        <color rgb="FF00557A"/>
      </left>
      <right style="thin">
        <color rgb="FF00557A"/>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indexed="64"/>
      </right>
      <top/>
      <bottom style="thin">
        <color theme="2" tint="-0.249977111117893"/>
      </bottom>
      <diagonal/>
    </border>
    <border>
      <left style="thin">
        <color indexed="64"/>
      </left>
      <right style="thin">
        <color indexed="64"/>
      </right>
      <top/>
      <bottom style="thin">
        <color theme="2" tint="-0.249977111117893"/>
      </bottom>
      <diagonal/>
    </border>
    <border>
      <left style="thin">
        <color indexed="64"/>
      </left>
      <right style="thin">
        <color theme="2" tint="-0.249977111117893"/>
      </right>
      <top/>
      <bottom style="thin">
        <color theme="2" tint="-0.249977111117893"/>
      </bottom>
      <diagonal/>
    </border>
    <border>
      <left style="thin">
        <color theme="2" tint="-0.249977111117893"/>
      </left>
      <right style="thin">
        <color indexed="64"/>
      </right>
      <top style="thin">
        <color theme="2" tint="-0.249977111117893"/>
      </top>
      <bottom style="thin">
        <color theme="2" tint="-0.249977111117893"/>
      </bottom>
      <diagonal/>
    </border>
    <border>
      <left style="thin">
        <color indexed="64"/>
      </left>
      <right style="thin">
        <color indexed="64"/>
      </right>
      <top style="thin">
        <color theme="2" tint="-0.249977111117893"/>
      </top>
      <bottom style="thin">
        <color theme="2" tint="-0.249977111117893"/>
      </bottom>
      <diagonal/>
    </border>
    <border>
      <left style="thin">
        <color indexed="64"/>
      </left>
      <right style="thin">
        <color theme="2" tint="-0.249977111117893"/>
      </right>
      <top style="thin">
        <color theme="2" tint="-0.249977111117893"/>
      </top>
      <bottom style="thin">
        <color theme="2" tint="-0.249977111117893"/>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medium">
        <color rgb="FFFFFFFF"/>
      </left>
      <right/>
      <top style="thin">
        <color theme="2" tint="-0.249977111117893"/>
      </top>
      <bottom style="thin">
        <color rgb="FFADABA1"/>
      </bottom>
      <diagonal/>
    </border>
    <border>
      <left/>
      <right style="thin">
        <color theme="2" tint="-0.24994659260841701"/>
      </right>
      <top style="thin">
        <color theme="2" tint="-0.249977111117893"/>
      </top>
      <bottom style="thin">
        <color rgb="FFADABA1"/>
      </bottom>
      <diagonal/>
    </border>
    <border>
      <left/>
      <right style="thin">
        <color theme="2" tint="-0.24994659260841701"/>
      </right>
      <top style="thin">
        <color rgb="FFADABA1"/>
      </top>
      <bottom style="thin">
        <color rgb="FFADABA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2" tint="-0.249977111117893"/>
      </left>
      <right style="thin">
        <color theme="2" tint="-0.249977111117893"/>
      </right>
      <top style="thin">
        <color theme="2" tint="-0.249977111117893"/>
      </top>
      <bottom style="thin">
        <color rgb="FFADABA1"/>
      </bottom>
      <diagonal/>
    </border>
    <border>
      <left style="thin">
        <color rgb="FFADABA1"/>
      </left>
      <right style="thin">
        <color rgb="FFADABA1"/>
      </right>
      <top style="thin">
        <color rgb="FFADABA1"/>
      </top>
      <bottom style="thin">
        <color rgb="FFADABA1"/>
      </bottom>
      <diagonal/>
    </border>
    <border>
      <left style="thin">
        <color rgb="FFADABA1"/>
      </left>
      <right/>
      <top style="thin">
        <color rgb="FFADABA1"/>
      </top>
      <bottom/>
      <diagonal/>
    </border>
    <border>
      <left/>
      <right/>
      <top style="thin">
        <color rgb="FFADABA1"/>
      </top>
      <bottom/>
      <diagonal/>
    </border>
    <border>
      <left/>
      <right style="thin">
        <color rgb="FFADABA1"/>
      </right>
      <top style="thin">
        <color rgb="FFADABA1"/>
      </top>
      <bottom/>
      <diagonal/>
    </border>
    <border>
      <left style="thin">
        <color theme="2" tint="-0.249977111117893"/>
      </left>
      <right style="thin">
        <color theme="2" tint="-0.249977111117893"/>
      </right>
      <top style="thin">
        <color theme="2" tint="-0.249977111117893"/>
      </top>
      <bottom style="thin">
        <color theme="2" tint="-0.249977111117893"/>
      </bottom>
      <diagonal/>
    </border>
  </borders>
  <cellStyleXfs count="10">
    <xf numFmtId="0" fontId="0" fillId="0" borderId="0"/>
    <xf numFmtId="165" fontId="2" fillId="0" borderId="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7" fillId="0" borderId="0"/>
    <xf numFmtId="0" fontId="3" fillId="0" borderId="0"/>
    <xf numFmtId="0" fontId="30" fillId="0" borderId="0"/>
    <xf numFmtId="44" fontId="2" fillId="0" borderId="0" applyFont="0" applyFill="0" applyBorder="0" applyAlignment="0" applyProtection="0"/>
    <xf numFmtId="9" fontId="2" fillId="0" borderId="0" applyFont="0" applyFill="0" applyBorder="0" applyAlignment="0" applyProtection="0"/>
  </cellStyleXfs>
  <cellXfs count="255">
    <xf numFmtId="0" fontId="0" fillId="0" borderId="0" xfId="0"/>
    <xf numFmtId="0" fontId="0" fillId="0" borderId="1" xfId="0" applyBorder="1"/>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0" fillId="0" borderId="4" xfId="0" applyBorder="1" applyAlignment="1">
      <alignment horizontal="center"/>
    </xf>
    <xf numFmtId="0" fontId="0" fillId="0" borderId="4" xfId="0" applyBorder="1"/>
    <xf numFmtId="0" fontId="4" fillId="0" borderId="0" xfId="0" applyFont="1" applyAlignment="1">
      <alignment horizontal="left" vertical="center"/>
    </xf>
    <xf numFmtId="0" fontId="0" fillId="0" borderId="5" xfId="0" applyBorder="1"/>
    <xf numFmtId="0" fontId="0" fillId="0" borderId="6" xfId="0" applyBorder="1"/>
    <xf numFmtId="0" fontId="7" fillId="0" borderId="0" xfId="0" applyFont="1"/>
    <xf numFmtId="0" fontId="8" fillId="3" borderId="7" xfId="2" applyFont="1" applyFill="1" applyBorder="1" applyAlignment="1">
      <alignment horizontal="center"/>
    </xf>
    <xf numFmtId="0" fontId="7" fillId="0" borderId="0" xfId="0" applyFont="1" applyAlignment="1">
      <alignment horizontal="left" vertical="center"/>
    </xf>
    <xf numFmtId="0" fontId="0" fillId="0" borderId="0" xfId="0" applyAlignment="1">
      <alignment horizontal="center" vertical="center"/>
    </xf>
    <xf numFmtId="0" fontId="14" fillId="0" borderId="0" xfId="0" applyFont="1"/>
    <xf numFmtId="0" fontId="13" fillId="0" borderId="0" xfId="0" applyFont="1" applyAlignment="1">
      <alignment horizontal="left" vertical="center"/>
    </xf>
    <xf numFmtId="0" fontId="0" fillId="0" borderId="8" xfId="0" applyBorder="1" applyAlignment="1">
      <alignment horizontal="left" vertical="center" wrapText="1"/>
    </xf>
    <xf numFmtId="0" fontId="11" fillId="0" borderId="3" xfId="0" applyFont="1" applyBorder="1"/>
    <xf numFmtId="0" fontId="8" fillId="3" borderId="11" xfId="2" applyFont="1" applyFill="1" applyBorder="1" applyAlignment="1">
      <alignment horizontal="center"/>
    </xf>
    <xf numFmtId="0" fontId="19" fillId="0" borderId="8" xfId="0" applyFont="1" applyBorder="1" applyAlignment="1">
      <alignment vertical="center" wrapText="1"/>
    </xf>
    <xf numFmtId="0" fontId="0" fillId="0" borderId="14" xfId="0" applyBorder="1" applyAlignment="1">
      <alignment vertical="center"/>
    </xf>
    <xf numFmtId="0" fontId="0" fillId="0" borderId="8" xfId="0" applyBorder="1" applyAlignment="1">
      <alignment vertical="center"/>
    </xf>
    <xf numFmtId="0" fontId="0" fillId="0" borderId="8" xfId="0" applyBorder="1" applyAlignment="1">
      <alignment vertical="center" wrapText="1"/>
    </xf>
    <xf numFmtId="0" fontId="18" fillId="10" borderId="8" xfId="0" applyFont="1" applyFill="1" applyBorder="1" applyAlignment="1">
      <alignment horizontal="center" vertical="center"/>
    </xf>
    <xf numFmtId="0" fontId="18" fillId="10" borderId="8" xfId="0" applyFont="1" applyFill="1" applyBorder="1" applyAlignment="1">
      <alignment horizontal="center" vertical="center" wrapText="1"/>
    </xf>
    <xf numFmtId="0" fontId="19" fillId="0" borderId="8" xfId="0" applyFont="1" applyBorder="1" applyAlignment="1">
      <alignment horizontal="left" vertical="center" wrapText="1"/>
    </xf>
    <xf numFmtId="0" fontId="18" fillId="10" borderId="9" xfId="0" applyFont="1" applyFill="1" applyBorder="1" applyAlignment="1">
      <alignment horizontal="center" vertical="center" wrapText="1"/>
    </xf>
    <xf numFmtId="167" fontId="0" fillId="0" borderId="0" xfId="0" applyNumberFormat="1"/>
    <xf numFmtId="0" fontId="0" fillId="0" borderId="0" xfId="0" applyAlignment="1">
      <alignment horizontal="left" wrapText="1"/>
    </xf>
    <xf numFmtId="0" fontId="26" fillId="5" borderId="8" xfId="0" applyFont="1" applyFill="1" applyBorder="1" applyAlignment="1">
      <alignment vertical="center" wrapText="1"/>
    </xf>
    <xf numFmtId="49" fontId="19" fillId="0" borderId="8" xfId="5" applyNumberFormat="1" applyFont="1" applyBorder="1" applyAlignment="1">
      <alignment vertical="center" wrapText="1"/>
    </xf>
    <xf numFmtId="49" fontId="19" fillId="0" borderId="8" xfId="0" applyNumberFormat="1" applyFont="1" applyBorder="1" applyAlignment="1">
      <alignment vertical="center" wrapText="1"/>
    </xf>
    <xf numFmtId="0" fontId="0" fillId="5" borderId="8" xfId="0" applyFill="1" applyBorder="1" applyAlignment="1">
      <alignment vertical="center" wrapText="1"/>
    </xf>
    <xf numFmtId="0" fontId="17" fillId="5" borderId="8" xfId="0" applyFont="1" applyFill="1" applyBorder="1" applyAlignment="1">
      <alignment vertical="center" wrapText="1"/>
    </xf>
    <xf numFmtId="0" fontId="0" fillId="5" borderId="0" xfId="0" applyFill="1"/>
    <xf numFmtId="9" fontId="0" fillId="0" borderId="0" xfId="0" applyNumberFormat="1"/>
    <xf numFmtId="9" fontId="0" fillId="5" borderId="0" xfId="0" applyNumberFormat="1" applyFill="1"/>
    <xf numFmtId="0" fontId="0" fillId="0" borderId="0" xfId="0" applyAlignment="1">
      <alignment horizontal="left"/>
    </xf>
    <xf numFmtId="0" fontId="0" fillId="0" borderId="4" xfId="0" applyBorder="1" applyAlignment="1">
      <alignment horizontal="left"/>
    </xf>
    <xf numFmtId="0" fontId="0" fillId="0" borderId="0" xfId="0" applyAlignment="1">
      <alignment horizontal="left" vertical="top"/>
    </xf>
    <xf numFmtId="0" fontId="18" fillId="10" borderId="8" xfId="0" applyFont="1" applyFill="1" applyBorder="1" applyAlignment="1">
      <alignment horizontal="left" vertical="center"/>
    </xf>
    <xf numFmtId="0" fontId="0" fillId="5" borderId="0" xfId="0" applyFill="1" applyAlignment="1">
      <alignment wrapText="1"/>
    </xf>
    <xf numFmtId="0" fontId="0" fillId="5" borderId="0" xfId="0" applyFill="1" applyAlignment="1">
      <alignment vertical="center" wrapText="1"/>
    </xf>
    <xf numFmtId="0" fontId="0" fillId="0" borderId="16" xfId="0" applyBorder="1" applyAlignment="1">
      <alignment horizontal="center"/>
    </xf>
    <xf numFmtId="0" fontId="0" fillId="0" borderId="16" xfId="0" applyBorder="1"/>
    <xf numFmtId="0" fontId="0" fillId="0" borderId="16" xfId="0" applyBorder="1" applyAlignment="1">
      <alignment horizontal="left" wrapText="1"/>
    </xf>
    <xf numFmtId="0" fontId="26" fillId="0" borderId="8" xfId="0" applyFont="1" applyBorder="1" applyAlignment="1">
      <alignment horizontal="left" vertical="center" wrapText="1"/>
    </xf>
    <xf numFmtId="0" fontId="0" fillId="0" borderId="17" xfId="0" applyBorder="1" applyAlignment="1">
      <alignment horizontal="center" vertical="center"/>
    </xf>
    <xf numFmtId="0" fontId="0" fillId="0" borderId="17" xfId="0" applyBorder="1"/>
    <xf numFmtId="0" fontId="0" fillId="5" borderId="0" xfId="0" applyFill="1" applyAlignment="1">
      <alignment vertical="center"/>
    </xf>
    <xf numFmtId="49" fontId="19" fillId="5" borderId="8" xfId="5" applyNumberFormat="1" applyFont="1" applyFill="1" applyBorder="1" applyAlignment="1">
      <alignment vertical="center" wrapText="1"/>
    </xf>
    <xf numFmtId="0" fontId="0" fillId="0" borderId="0" xfId="0" applyAlignment="1">
      <alignment vertical="center"/>
    </xf>
    <xf numFmtId="0" fontId="0" fillId="0" borderId="4" xfId="0" applyBorder="1" applyAlignment="1">
      <alignment horizontal="center" vertical="center"/>
    </xf>
    <xf numFmtId="0" fontId="0" fillId="5" borderId="14" xfId="0" applyFill="1" applyBorder="1" applyAlignment="1">
      <alignment vertical="center"/>
    </xf>
    <xf numFmtId="169" fontId="19" fillId="5" borderId="8" xfId="4" applyNumberFormat="1" applyFont="1" applyFill="1" applyBorder="1" applyAlignment="1">
      <alignment vertical="center" wrapText="1"/>
    </xf>
    <xf numFmtId="0" fontId="19" fillId="5" borderId="8" xfId="0" applyFont="1" applyFill="1" applyBorder="1" applyAlignment="1">
      <alignment vertical="center" wrapText="1"/>
    </xf>
    <xf numFmtId="0" fontId="0" fillId="0" borderId="8" xfId="0" applyBorder="1" applyAlignment="1">
      <alignment horizontal="left" vertical="center"/>
    </xf>
    <xf numFmtId="0" fontId="19" fillId="0" borderId="8" xfId="1" applyNumberFormat="1" applyFont="1" applyFill="1" applyBorder="1" applyAlignment="1">
      <alignment horizontal="left" vertical="center" wrapText="1"/>
    </xf>
    <xf numFmtId="49" fontId="19" fillId="0" borderId="8" xfId="3" applyNumberFormat="1" applyFont="1" applyFill="1" applyBorder="1" applyAlignment="1">
      <alignment horizontal="left" vertical="center" wrapText="1"/>
    </xf>
    <xf numFmtId="0" fontId="19" fillId="5" borderId="8" xfId="0" applyFont="1" applyFill="1" applyBorder="1" applyAlignment="1">
      <alignment horizontal="left" vertical="center"/>
    </xf>
    <xf numFmtId="0" fontId="2" fillId="5" borderId="9" xfId="0" applyFont="1" applyFill="1" applyBorder="1" applyAlignment="1">
      <alignment horizontal="left" vertical="center" wrapText="1"/>
    </xf>
    <xf numFmtId="0" fontId="0" fillId="5" borderId="9" xfId="0" applyFill="1" applyBorder="1" applyAlignment="1">
      <alignment horizontal="left" vertical="center" wrapText="1"/>
    </xf>
    <xf numFmtId="168" fontId="0" fillId="5" borderId="8" xfId="1" applyNumberFormat="1" applyFont="1" applyFill="1" applyBorder="1" applyAlignment="1">
      <alignment horizontal="left" vertical="center" wrapText="1"/>
    </xf>
    <xf numFmtId="166" fontId="19" fillId="0" borderId="9" xfId="0" applyNumberFormat="1" applyFont="1" applyBorder="1" applyAlignment="1">
      <alignment horizontal="left"/>
    </xf>
    <xf numFmtId="0" fontId="0" fillId="5" borderId="8" xfId="0" applyFill="1" applyBorder="1" applyAlignment="1">
      <alignment vertical="center"/>
    </xf>
    <xf numFmtId="49" fontId="19" fillId="0" borderId="8" xfId="7" applyNumberFormat="1" applyFont="1" applyBorder="1" applyAlignment="1">
      <alignment horizontal="center" vertical="center" wrapText="1"/>
    </xf>
    <xf numFmtId="170" fontId="19" fillId="0" borderId="9" xfId="0" applyNumberFormat="1" applyFont="1" applyBorder="1" applyAlignment="1">
      <alignment horizontal="left" vertical="center"/>
    </xf>
    <xf numFmtId="0" fontId="6" fillId="2" borderId="19" xfId="0" applyFont="1" applyFill="1" applyBorder="1"/>
    <xf numFmtId="167" fontId="0" fillId="0" borderId="0" xfId="4" applyNumberFormat="1" applyFont="1"/>
    <xf numFmtId="169" fontId="0" fillId="0" borderId="0" xfId="0" applyNumberFormat="1"/>
    <xf numFmtId="0" fontId="31" fillId="0" borderId="6" xfId="0" applyFont="1" applyBorder="1" applyAlignment="1">
      <alignment wrapText="1"/>
    </xf>
    <xf numFmtId="0" fontId="19" fillId="0" borderId="8" xfId="0" applyFont="1" applyBorder="1" applyAlignment="1">
      <alignment horizontal="center" vertical="center" wrapText="1"/>
    </xf>
    <xf numFmtId="0" fontId="0" fillId="0" borderId="8" xfId="0" applyBorder="1" applyAlignment="1">
      <alignment wrapText="1"/>
    </xf>
    <xf numFmtId="9" fontId="0" fillId="0" borderId="0" xfId="9" applyFont="1"/>
    <xf numFmtId="0" fontId="0" fillId="0" borderId="6" xfId="0" applyBorder="1" applyAlignment="1">
      <alignment horizontal="center" wrapText="1"/>
    </xf>
    <xf numFmtId="0" fontId="3" fillId="0" borderId="15" xfId="0" applyFont="1" applyBorder="1" applyAlignment="1">
      <alignment vertical="center"/>
      <extLst>
        <ext xmlns:xfpb="http://schemas.microsoft.com/office/spreadsheetml/2022/featurepropertybag" uri="{C7286773-470A-42A8-94C5-96B5CB345126}">
          <xfpb:xfComplement i="0"/>
        </ext>
      </extLst>
    </xf>
    <xf numFmtId="0" fontId="3" fillId="0" borderId="10" xfId="0" applyFont="1" applyBorder="1" applyAlignment="1">
      <alignment vertical="center"/>
      <extLst>
        <ext xmlns:xfpb="http://schemas.microsoft.com/office/spreadsheetml/2022/featurepropertybag" uri="{C7286773-470A-42A8-94C5-96B5CB345126}">
          <xfpb:xfComplement i="0"/>
        </ext>
      </extLst>
    </xf>
    <xf numFmtId="0" fontId="0" fillId="0" borderId="10" xfId="0" applyBorder="1" applyAlignment="1">
      <alignment vertical="center"/>
      <extLst>
        <ext xmlns:xfpb="http://schemas.microsoft.com/office/spreadsheetml/2022/featurepropertybag" uri="{C7286773-470A-42A8-94C5-96B5CB345126}">
          <xfpb:xfComplement i="0"/>
        </ext>
      </extLst>
    </xf>
    <xf numFmtId="0" fontId="0" fillId="0" borderId="15" xfId="0" applyBorder="1" applyAlignment="1">
      <alignment vertical="center"/>
      <extLst>
        <ext xmlns:xfpb="http://schemas.microsoft.com/office/spreadsheetml/2022/featurepropertybag" uri="{C7286773-470A-42A8-94C5-96B5CB345126}">
          <xfpb:xfComplement i="0"/>
        </ext>
      </extLst>
    </xf>
    <xf numFmtId="0" fontId="0" fillId="0" borderId="8" xfId="0" applyBorder="1" applyAlignment="1">
      <alignment vertical="center"/>
      <extLst>
        <ext xmlns:xfpb="http://schemas.microsoft.com/office/spreadsheetml/2022/featurepropertybag" uri="{C7286773-470A-42A8-94C5-96B5CB345126}">
          <xfpb:xfComplement i="0"/>
        </ext>
      </extLst>
    </xf>
    <xf numFmtId="0" fontId="0" fillId="0" borderId="18" xfId="0" applyBorder="1" applyAlignment="1">
      <alignment vertical="center"/>
      <extLst>
        <ext xmlns:xfpb="http://schemas.microsoft.com/office/spreadsheetml/2022/featurepropertybag" uri="{C7286773-470A-42A8-94C5-96B5CB345126}">
          <xfpb:xfComplement i="0"/>
        </ext>
      </extLst>
    </xf>
    <xf numFmtId="169" fontId="19" fillId="0" borderId="8" xfId="4" applyNumberFormat="1" applyFont="1" applyFill="1" applyBorder="1" applyAlignment="1">
      <alignment vertical="center" wrapText="1"/>
    </xf>
    <xf numFmtId="0" fontId="26" fillId="0" borderId="8" xfId="0" applyFont="1" applyBorder="1" applyAlignment="1">
      <alignment vertical="center" wrapText="1"/>
    </xf>
    <xf numFmtId="0" fontId="3" fillId="0" borderId="8" xfId="0" applyFont="1" applyBorder="1" applyAlignment="1">
      <alignment horizontal="center" vertical="center"/>
      <extLst>
        <ext xmlns:xfpb="http://schemas.microsoft.com/office/spreadsheetml/2022/featurepropertybag" uri="{C7286773-470A-42A8-94C5-96B5CB345126}">
          <xfpb:xfComplement i="0"/>
        </ext>
      </extLst>
    </xf>
    <xf numFmtId="2" fontId="0" fillId="0" borderId="8" xfId="0" applyNumberFormat="1" applyBorder="1" applyAlignment="1">
      <alignment horizontal="center" vertical="center"/>
      <extLst>
        <ext xmlns:xfpb="http://schemas.microsoft.com/office/spreadsheetml/2022/featurepropertybag" uri="{C7286773-470A-42A8-94C5-96B5CB345126}">
          <xfpb:xfComplement i="0"/>
        </ext>
      </extLst>
    </xf>
    <xf numFmtId="0" fontId="0" fillId="0" borderId="8" xfId="0" applyBorder="1" applyAlignment="1">
      <alignment horizontal="center" vertical="center"/>
      <extLst>
        <ext xmlns:xfpb="http://schemas.microsoft.com/office/spreadsheetml/2022/featurepropertybag" uri="{C7286773-470A-42A8-94C5-96B5CB345126}">
          <xfpb:xfComplement i="0"/>
        </ext>
      </extLst>
    </xf>
    <xf numFmtId="169" fontId="0" fillId="0" borderId="8" xfId="8" applyNumberFormat="1" applyFont="1" applyFill="1" applyBorder="1" applyAlignment="1">
      <alignment vertical="center"/>
    </xf>
    <xf numFmtId="0" fontId="3"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1"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14" xfId="0" applyBorder="1" applyAlignment="1">
      <alignment vertical="center" wrapText="1"/>
    </xf>
    <xf numFmtId="0" fontId="19" fillId="0" borderId="12" xfId="0" applyFont="1" applyBorder="1" applyAlignment="1">
      <alignment vertical="center" wrapText="1"/>
    </xf>
    <xf numFmtId="0" fontId="19" fillId="0" borderId="14" xfId="0" applyFont="1" applyBorder="1" applyAlignment="1">
      <alignment vertical="center" wrapText="1"/>
    </xf>
    <xf numFmtId="49" fontId="19" fillId="0" borderId="14" xfId="5" applyNumberFormat="1" applyFont="1" applyBorder="1" applyAlignment="1">
      <alignment vertical="center" wrapText="1"/>
    </xf>
    <xf numFmtId="167" fontId="0" fillId="0" borderId="8" xfId="0" applyNumberFormat="1" applyBorder="1" applyAlignment="1">
      <alignment vertical="center" wrapText="1"/>
    </xf>
    <xf numFmtId="0" fontId="19" fillId="0" borderId="9" xfId="0" applyFont="1" applyBorder="1" applyAlignment="1">
      <alignment vertical="center" wrapText="1"/>
    </xf>
    <xf numFmtId="0" fontId="11"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167" fontId="0" fillId="0" borderId="8" xfId="0" applyNumberFormat="1" applyBorder="1" applyAlignment="1">
      <alignment vertical="center"/>
    </xf>
    <xf numFmtId="0" fontId="17" fillId="0" borderId="8" xfId="0" applyFont="1" applyBorder="1" applyAlignment="1">
      <alignment vertical="center" wrapText="1"/>
    </xf>
    <xf numFmtId="0" fontId="17" fillId="0" borderId="8" xfId="0" applyFont="1" applyBorder="1" applyAlignment="1">
      <alignment vertical="center"/>
    </xf>
    <xf numFmtId="0" fontId="19" fillId="0" borderId="9" xfId="5" applyFont="1" applyBorder="1" applyAlignment="1">
      <alignment vertical="center" wrapText="1"/>
    </xf>
    <xf numFmtId="0" fontId="19" fillId="0" borderId="8" xfId="5" applyFont="1" applyBorder="1" applyAlignment="1">
      <alignment vertical="center" wrapText="1"/>
    </xf>
    <xf numFmtId="0" fontId="26" fillId="0" borderId="8" xfId="0" applyFont="1" applyBorder="1" applyAlignment="1">
      <alignmen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19" fillId="0" borderId="8" xfId="5" applyFont="1" applyBorder="1" applyAlignment="1">
      <alignment horizontal="left" vertical="center" wrapText="1"/>
    </xf>
    <xf numFmtId="49" fontId="19" fillId="0" borderId="8" xfId="0" applyNumberFormat="1" applyFont="1" applyBorder="1" applyAlignment="1">
      <alignment horizontal="left" vertical="center" wrapText="1"/>
    </xf>
    <xf numFmtId="167" fontId="0" fillId="0" borderId="8" xfId="0" applyNumberFormat="1" applyBorder="1" applyAlignment="1">
      <alignment horizontal="left" vertical="center"/>
    </xf>
    <xf numFmtId="0" fontId="3" fillId="0" borderId="20"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21" xfId="0" applyFont="1" applyBorder="1" applyAlignment="1">
      <alignment horizontal="center" vertical="center"/>
      <extLst>
        <ext xmlns:xfpb="http://schemas.microsoft.com/office/spreadsheetml/2022/featurepropertybag" uri="{C7286773-470A-42A8-94C5-96B5CB345126}">
          <xfpb:xfComplement i="0"/>
        </ext>
      </extLst>
    </xf>
    <xf numFmtId="49" fontId="19" fillId="0" borderId="8" xfId="1" applyNumberFormat="1" applyFont="1" applyFill="1" applyBorder="1" applyAlignment="1">
      <alignment vertical="center" wrapText="1"/>
    </xf>
    <xf numFmtId="49" fontId="19" fillId="0" borderId="8" xfId="5" applyNumberFormat="1" applyFont="1" applyBorder="1" applyAlignment="1">
      <alignment horizontal="left" vertical="center" wrapText="1"/>
    </xf>
    <xf numFmtId="167" fontId="0" fillId="0" borderId="0" xfId="4" applyNumberFormat="1" applyFont="1" applyFill="1"/>
    <xf numFmtId="1" fontId="19" fillId="0" borderId="8" xfId="0" applyNumberFormat="1" applyFont="1" applyBorder="1" applyAlignment="1">
      <alignment horizontal="right" vertical="center"/>
    </xf>
    <xf numFmtId="1" fontId="19" fillId="0" borderId="8" xfId="5" applyNumberFormat="1" applyFont="1" applyBorder="1" applyAlignment="1">
      <alignment vertical="center" wrapText="1"/>
    </xf>
    <xf numFmtId="1" fontId="19" fillId="0" borderId="14" xfId="0" applyNumberFormat="1" applyFont="1" applyBorder="1" applyAlignment="1">
      <alignment horizontal="right" vertical="center" wrapText="1"/>
    </xf>
    <xf numFmtId="1" fontId="19" fillId="0" borderId="14" xfId="0" applyNumberFormat="1" applyFont="1" applyBorder="1" applyAlignment="1">
      <alignment vertical="center" wrapText="1"/>
    </xf>
    <xf numFmtId="0" fontId="0" fillId="0" borderId="0" xfId="0" applyProtection="1">
      <protection locked="0"/>
    </xf>
    <xf numFmtId="0" fontId="0" fillId="0" borderId="4" xfId="0" applyBorder="1" applyAlignment="1" applyProtection="1">
      <alignment horizontal="center"/>
      <protection locked="0"/>
    </xf>
    <xf numFmtId="0" fontId="0" fillId="0" borderId="4" xfId="0" applyBorder="1" applyProtection="1">
      <protection locked="0"/>
    </xf>
    <xf numFmtId="0" fontId="0" fillId="0" borderId="0" xfId="0" applyAlignment="1" applyProtection="1">
      <alignment horizontal="center"/>
      <protection locked="0"/>
    </xf>
    <xf numFmtId="0" fontId="0" fillId="5" borderId="0" xfId="0" applyFill="1" applyAlignment="1" applyProtection="1">
      <alignment horizontal="center"/>
      <protection locked="0"/>
    </xf>
    <xf numFmtId="0" fontId="0" fillId="5" borderId="0" xfId="0" applyFill="1" applyProtection="1">
      <protection locked="0"/>
    </xf>
    <xf numFmtId="0" fontId="4" fillId="5" borderId="0" xfId="0" applyFont="1" applyFill="1" applyAlignment="1" applyProtection="1">
      <alignment horizontal="left" vertical="center"/>
      <protection locked="0"/>
    </xf>
    <xf numFmtId="0" fontId="0" fillId="0" borderId="0" xfId="0" applyAlignment="1" applyProtection="1">
      <alignment vertical="top"/>
      <protection locked="0"/>
    </xf>
    <xf numFmtId="0" fontId="1" fillId="0" borderId="8" xfId="0" applyFont="1" applyBorder="1" applyAlignment="1" applyProtection="1">
      <alignment horizontal="center" vertical="center" wrapText="1"/>
      <protection locked="0"/>
    </xf>
    <xf numFmtId="0" fontId="0" fillId="5" borderId="14" xfId="0" applyFill="1" applyBorder="1" applyAlignment="1" applyProtection="1">
      <alignment horizontal="left" vertical="center"/>
      <protection locked="0"/>
    </xf>
    <xf numFmtId="0" fontId="0" fillId="5" borderId="8" xfId="0" applyFill="1" applyBorder="1" applyAlignment="1" applyProtection="1">
      <alignment horizontal="left" vertical="center" wrapText="1"/>
      <protection locked="0"/>
    </xf>
    <xf numFmtId="0" fontId="19" fillId="5" borderId="8" xfId="0" applyFont="1" applyFill="1" applyBorder="1" applyAlignment="1" applyProtection="1">
      <alignment horizontal="left" vertical="center" wrapText="1"/>
      <protection locked="0"/>
    </xf>
    <xf numFmtId="0" fontId="19" fillId="5" borderId="8" xfId="3" applyNumberFormat="1" applyFont="1" applyFill="1" applyBorder="1" applyAlignment="1" applyProtection="1">
      <alignment horizontal="right" vertical="center" wrapText="1"/>
      <protection locked="0"/>
    </xf>
    <xf numFmtId="49" fontId="19" fillId="5" borderId="8" xfId="3" applyNumberFormat="1" applyFont="1" applyFill="1" applyBorder="1" applyAlignment="1" applyProtection="1">
      <alignment horizontal="left" vertical="center" wrapText="1"/>
      <protection locked="0"/>
    </xf>
    <xf numFmtId="167" fontId="0" fillId="5" borderId="8" xfId="0" applyNumberFormat="1" applyFill="1" applyBorder="1" applyAlignment="1" applyProtection="1">
      <alignment horizontal="left" vertical="center"/>
      <protection locked="0"/>
    </xf>
    <xf numFmtId="0" fontId="3" fillId="5" borderId="3" xfId="0" applyFont="1" applyFill="1" applyBorder="1" applyAlignment="1" applyProtection="1">
      <alignment horizontal="center" vertical="center"/>
      <protection locked="0"/>
    </xf>
    <xf numFmtId="0" fontId="19" fillId="5" borderId="14" xfId="0" applyFont="1"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17" fillId="5" borderId="8" xfId="0" applyFont="1" applyFill="1" applyBorder="1" applyAlignment="1" applyProtection="1">
      <alignment vertical="center" wrapText="1"/>
      <protection locked="0"/>
    </xf>
    <xf numFmtId="0" fontId="17" fillId="5" borderId="8" xfId="0" applyFont="1" applyFill="1" applyBorder="1" applyAlignment="1" applyProtection="1">
      <alignment horizontal="right" vertical="center"/>
      <protection locked="0"/>
    </xf>
    <xf numFmtId="0" fontId="17" fillId="5" borderId="8" xfId="0" applyFont="1" applyFill="1" applyBorder="1" applyAlignment="1" applyProtection="1">
      <alignment vertical="center"/>
      <protection locked="0"/>
    </xf>
    <xf numFmtId="167" fontId="0" fillId="5" borderId="8" xfId="0" applyNumberFormat="1" applyFill="1" applyBorder="1" applyAlignment="1" applyProtection="1">
      <alignment vertical="center"/>
      <protection locked="0"/>
    </xf>
    <xf numFmtId="0" fontId="19" fillId="5" borderId="8" xfId="0" applyFont="1" applyFill="1" applyBorder="1" applyAlignment="1" applyProtection="1">
      <alignment horizontal="left" vertical="center"/>
      <protection locked="0"/>
    </xf>
    <xf numFmtId="0" fontId="19" fillId="5" borderId="8" xfId="7" applyFont="1" applyFill="1" applyBorder="1" applyAlignment="1" applyProtection="1">
      <alignment horizontal="right" vertical="center" wrapText="1"/>
      <protection locked="0"/>
    </xf>
    <xf numFmtId="0" fontId="19" fillId="5" borderId="9" xfId="7" applyFont="1" applyFill="1" applyBorder="1" applyAlignment="1" applyProtection="1">
      <alignment horizontal="right" vertical="center" wrapText="1"/>
      <protection locked="0"/>
    </xf>
    <xf numFmtId="49" fontId="19" fillId="5" borderId="9" xfId="7" applyNumberFormat="1" applyFont="1" applyFill="1" applyBorder="1" applyAlignment="1" applyProtection="1">
      <alignment horizontal="center" vertical="center" wrapText="1"/>
      <protection locked="0"/>
    </xf>
    <xf numFmtId="170" fontId="19" fillId="5" borderId="9" xfId="0" applyNumberFormat="1" applyFont="1" applyFill="1" applyBorder="1" applyAlignment="1" applyProtection="1">
      <alignment horizontal="left" vertical="center"/>
      <protection locked="0"/>
    </xf>
    <xf numFmtId="0" fontId="0" fillId="5" borderId="8" xfId="0" applyFill="1" applyBorder="1" applyProtection="1">
      <protection locked="0"/>
    </xf>
    <xf numFmtId="0" fontId="26" fillId="5" borderId="8" xfId="0" applyFont="1" applyFill="1" applyBorder="1" applyAlignment="1" applyProtection="1">
      <alignment horizontal="center" vertical="center" wrapText="1"/>
      <protection locked="0"/>
    </xf>
    <xf numFmtId="0" fontId="26" fillId="5" borderId="8" xfId="0" applyFont="1" applyFill="1" applyBorder="1" applyAlignment="1" applyProtection="1">
      <alignment vertical="center" wrapText="1"/>
      <protection locked="0"/>
    </xf>
    <xf numFmtId="0" fontId="26" fillId="5" borderId="8" xfId="0" applyFont="1" applyFill="1" applyBorder="1" applyAlignment="1" applyProtection="1">
      <alignment horizontal="right" vertical="center" wrapText="1"/>
      <protection locked="0"/>
    </xf>
    <xf numFmtId="49" fontId="26" fillId="5" borderId="8" xfId="0" applyNumberFormat="1" applyFont="1" applyFill="1" applyBorder="1" applyAlignment="1" applyProtection="1">
      <alignment horizontal="center" vertical="center" wrapText="1"/>
      <protection locked="0"/>
    </xf>
    <xf numFmtId="167" fontId="0" fillId="5" borderId="8" xfId="0" applyNumberFormat="1" applyFill="1" applyBorder="1" applyAlignment="1" applyProtection="1">
      <alignment horizontal="center" vertical="center"/>
      <protection locked="0"/>
    </xf>
    <xf numFmtId="0" fontId="3" fillId="5" borderId="8" xfId="0" applyFont="1" applyFill="1" applyBorder="1" applyProtection="1">
      <protection locked="0"/>
    </xf>
    <xf numFmtId="0" fontId="3" fillId="5" borderId="8" xfId="0" applyFont="1" applyFill="1" applyBorder="1" applyAlignment="1" applyProtection="1">
      <alignment horizontal="left"/>
      <protection locked="0"/>
    </xf>
    <xf numFmtId="0" fontId="16" fillId="5" borderId="8"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right"/>
      <protection locked="0"/>
    </xf>
    <xf numFmtId="0" fontId="3" fillId="5" borderId="8" xfId="0" applyFont="1" applyFill="1" applyBorder="1" applyAlignment="1" applyProtection="1">
      <alignment horizontal="center"/>
      <protection locked="0"/>
    </xf>
    <xf numFmtId="0" fontId="3" fillId="5" borderId="26" xfId="0" applyFont="1" applyFill="1" applyBorder="1" applyAlignment="1" applyProtection="1">
      <alignment horizontal="center" vertical="center"/>
      <protection locked="0"/>
    </xf>
    <xf numFmtId="0" fontId="0" fillId="5" borderId="0" xfId="0" applyFill="1" applyAlignment="1" applyProtection="1">
      <alignment horizontal="right"/>
      <protection locked="0"/>
    </xf>
    <xf numFmtId="166" fontId="3" fillId="0" borderId="8" xfId="0" applyNumberFormat="1" applyFont="1" applyBorder="1" applyAlignment="1">
      <alignment vertical="center"/>
    </xf>
    <xf numFmtId="3" fontId="19" fillId="0" borderId="8" xfId="5" applyNumberFormat="1" applyFont="1" applyBorder="1" applyAlignment="1">
      <alignment vertical="center" wrapText="1"/>
    </xf>
    <xf numFmtId="3" fontId="26" fillId="5" borderId="8" xfId="0" applyNumberFormat="1" applyFont="1" applyFill="1" applyBorder="1" applyAlignment="1">
      <alignment vertical="center" wrapText="1"/>
    </xf>
    <xf numFmtId="3" fontId="19" fillId="5" borderId="8" xfId="5" applyNumberFormat="1" applyFont="1" applyFill="1" applyBorder="1" applyAlignment="1">
      <alignment vertical="center" wrapText="1"/>
    </xf>
    <xf numFmtId="3" fontId="19" fillId="0" borderId="8" xfId="0" applyNumberFormat="1" applyFont="1" applyBorder="1" applyAlignment="1">
      <alignment vertical="center" wrapText="1"/>
    </xf>
    <xf numFmtId="3" fontId="19" fillId="0" borderId="8" xfId="0" applyNumberFormat="1" applyFont="1" applyBorder="1" applyAlignment="1">
      <alignment horizontal="right" vertical="center" wrapText="1"/>
    </xf>
    <xf numFmtId="0" fontId="3" fillId="5" borderId="13" xfId="0" applyFont="1" applyFill="1" applyBorder="1" applyAlignment="1" applyProtection="1">
      <alignment horizontal="center" vertical="center"/>
      <protection locked="0"/>
    </xf>
    <xf numFmtId="0" fontId="34" fillId="0" borderId="0" xfId="0" applyFont="1" applyAlignment="1">
      <alignment vertical="center" wrapText="1"/>
    </xf>
    <xf numFmtId="0" fontId="17" fillId="0" borderId="0" xfId="0" applyFont="1" applyAlignment="1">
      <alignment vertical="center"/>
    </xf>
    <xf numFmtId="0" fontId="33" fillId="0" borderId="0" xfId="0" applyFont="1"/>
    <xf numFmtId="0" fontId="0" fillId="5" borderId="33" xfId="0" applyFill="1" applyBorder="1"/>
    <xf numFmtId="0" fontId="0" fillId="5" borderId="34" xfId="0" applyFill="1" applyBorder="1"/>
    <xf numFmtId="0" fontId="0" fillId="5" borderId="35" xfId="0" applyFill="1" applyBorder="1"/>
    <xf numFmtId="0" fontId="0" fillId="18" borderId="0" xfId="0" applyFill="1"/>
    <xf numFmtId="166" fontId="3" fillId="0" borderId="9" xfId="0" applyNumberFormat="1" applyFont="1" applyBorder="1" applyAlignment="1">
      <alignment vertical="center"/>
    </xf>
    <xf numFmtId="0" fontId="3" fillId="17" borderId="59" xfId="0" applyFont="1" applyFill="1" applyBorder="1" applyAlignment="1" applyProtection="1">
      <alignment horizontal="left" vertical="center"/>
      <protection locked="0"/>
    </xf>
    <xf numFmtId="0" fontId="12" fillId="0" borderId="0" xfId="0" applyFont="1" applyAlignment="1">
      <alignment horizontal="center" vertical="center" wrapText="1"/>
    </xf>
    <xf numFmtId="0" fontId="11" fillId="0" borderId="0" xfId="0" applyFont="1" applyAlignment="1">
      <alignment horizontal="left" vertical="top" wrapText="1"/>
    </xf>
    <xf numFmtId="0" fontId="15" fillId="4" borderId="8" xfId="0" applyFont="1" applyFill="1" applyBorder="1" applyAlignment="1">
      <alignment horizontal="center" vertical="center" wrapText="1"/>
    </xf>
    <xf numFmtId="0" fontId="36" fillId="8" borderId="38" xfId="0" applyFont="1" applyFill="1" applyBorder="1" applyAlignment="1" applyProtection="1">
      <alignment horizontal="center" vertical="center"/>
      <protection locked="0"/>
    </xf>
    <xf numFmtId="0" fontId="36" fillId="8" borderId="39" xfId="0" applyFont="1" applyFill="1" applyBorder="1" applyAlignment="1" applyProtection="1">
      <alignment horizontal="center" vertical="center"/>
      <protection locked="0"/>
    </xf>
    <xf numFmtId="0" fontId="36" fillId="8" borderId="40" xfId="0" applyFont="1" applyFill="1" applyBorder="1" applyAlignment="1" applyProtection="1">
      <alignment horizontal="center" vertical="center"/>
      <protection locked="0"/>
    </xf>
    <xf numFmtId="0" fontId="36" fillId="8" borderId="38" xfId="0" applyFont="1" applyFill="1" applyBorder="1" applyAlignment="1" applyProtection="1">
      <alignment horizontal="center" vertical="center" wrapText="1"/>
      <protection locked="0"/>
    </xf>
    <xf numFmtId="0" fontId="36" fillId="8" borderId="39" xfId="0" applyFont="1" applyFill="1" applyBorder="1" applyAlignment="1" applyProtection="1">
      <alignment horizontal="center" vertical="center" wrapText="1"/>
      <protection locked="0"/>
    </xf>
    <xf numFmtId="0" fontId="36" fillId="8" borderId="40" xfId="0" applyFont="1" applyFill="1" applyBorder="1" applyAlignment="1" applyProtection="1">
      <alignment horizontal="center" vertical="center" wrapText="1"/>
      <protection locked="0"/>
    </xf>
    <xf numFmtId="0" fontId="3" fillId="17" borderId="41" xfId="0" applyFont="1" applyFill="1" applyBorder="1" applyAlignment="1" applyProtection="1">
      <alignment horizontal="left" vertical="center" wrapText="1"/>
      <protection locked="0"/>
    </xf>
    <xf numFmtId="0" fontId="3" fillId="17" borderId="42" xfId="0" applyFont="1" applyFill="1" applyBorder="1" applyAlignment="1" applyProtection="1">
      <alignment horizontal="left" vertical="center" wrapText="1"/>
      <protection locked="0"/>
    </xf>
    <xf numFmtId="0" fontId="3" fillId="17" borderId="43" xfId="0" applyFont="1" applyFill="1" applyBorder="1" applyAlignment="1" applyProtection="1">
      <alignment horizontal="left" vertical="center" wrapText="1"/>
      <protection locked="0"/>
    </xf>
    <xf numFmtId="0" fontId="1" fillId="17" borderId="63" xfId="0" applyFont="1" applyFill="1" applyBorder="1" applyAlignment="1" applyProtection="1">
      <alignment horizontal="center"/>
      <protection locked="0"/>
    </xf>
    <xf numFmtId="0" fontId="3" fillId="17" borderId="63" xfId="0" applyFont="1" applyFill="1" applyBorder="1" applyAlignment="1" applyProtection="1">
      <alignment horizontal="left"/>
      <protection locked="0"/>
    </xf>
    <xf numFmtId="0" fontId="1" fillId="17" borderId="24" xfId="0" applyFont="1" applyFill="1" applyBorder="1" applyAlignment="1" applyProtection="1">
      <alignment horizontal="center"/>
      <protection locked="0"/>
    </xf>
    <xf numFmtId="0" fontId="1" fillId="17" borderId="55" xfId="0" applyFont="1" applyFill="1" applyBorder="1" applyAlignment="1" applyProtection="1">
      <alignment horizontal="center"/>
      <protection locked="0"/>
    </xf>
    <xf numFmtId="0" fontId="1" fillId="17" borderId="25" xfId="0" applyFont="1" applyFill="1" applyBorder="1" applyAlignment="1" applyProtection="1">
      <alignment horizontal="center"/>
      <protection locked="0"/>
    </xf>
    <xf numFmtId="0" fontId="1" fillId="17" borderId="22" xfId="0" applyFont="1" applyFill="1" applyBorder="1" applyAlignment="1" applyProtection="1">
      <alignment horizontal="center"/>
      <protection locked="0"/>
    </xf>
    <xf numFmtId="0" fontId="1" fillId="17" borderId="23" xfId="0" applyFont="1" applyFill="1" applyBorder="1" applyAlignment="1" applyProtection="1">
      <alignment horizontal="center"/>
      <protection locked="0"/>
    </xf>
    <xf numFmtId="0" fontId="1" fillId="17" borderId="53" xfId="0" applyFont="1" applyFill="1" applyBorder="1" applyAlignment="1" applyProtection="1">
      <alignment horizontal="center"/>
      <protection locked="0"/>
    </xf>
    <xf numFmtId="0" fontId="1" fillId="17" borderId="54" xfId="0" applyFont="1" applyFill="1" applyBorder="1" applyAlignment="1" applyProtection="1">
      <alignment horizontal="center"/>
      <protection locked="0"/>
    </xf>
    <xf numFmtId="0" fontId="3" fillId="17" borderId="38" xfId="0" applyFont="1" applyFill="1" applyBorder="1" applyAlignment="1" applyProtection="1">
      <alignment horizontal="left" vertical="center" wrapText="1"/>
      <protection locked="0"/>
    </xf>
    <xf numFmtId="0" fontId="3" fillId="17" borderId="39" xfId="0" applyFont="1" applyFill="1" applyBorder="1" applyAlignment="1" applyProtection="1">
      <alignment horizontal="left" vertical="center" wrapText="1"/>
      <protection locked="0"/>
    </xf>
    <xf numFmtId="0" fontId="3" fillId="17" borderId="40" xfId="0" applyFont="1" applyFill="1" applyBorder="1" applyAlignment="1" applyProtection="1">
      <alignment horizontal="left" vertical="center" wrapText="1"/>
      <protection locked="0"/>
    </xf>
    <xf numFmtId="0" fontId="3" fillId="17" borderId="44" xfId="0" applyFont="1" applyFill="1" applyBorder="1" applyAlignment="1" applyProtection="1">
      <alignment horizontal="left" vertical="center"/>
      <protection locked="0"/>
    </xf>
    <xf numFmtId="0" fontId="3" fillId="17" borderId="45" xfId="0" applyFont="1" applyFill="1" applyBorder="1" applyAlignment="1" applyProtection="1">
      <alignment horizontal="left" vertical="center"/>
      <protection locked="0"/>
    </xf>
    <xf numFmtId="0" fontId="3" fillId="17" borderId="46" xfId="0" applyFont="1" applyFill="1" applyBorder="1" applyAlignment="1" applyProtection="1">
      <alignment horizontal="left" vertical="center"/>
      <protection locked="0"/>
    </xf>
    <xf numFmtId="0" fontId="1" fillId="17" borderId="59" xfId="0" applyFont="1" applyFill="1" applyBorder="1" applyAlignment="1" applyProtection="1">
      <alignment horizontal="center"/>
      <protection locked="0"/>
    </xf>
    <xf numFmtId="0" fontId="3" fillId="17" borderId="38" xfId="0" applyFont="1" applyFill="1" applyBorder="1" applyAlignment="1" applyProtection="1">
      <alignment horizontal="left" vertical="center"/>
      <protection locked="0"/>
    </xf>
    <xf numFmtId="0" fontId="3" fillId="17" borderId="39" xfId="0" applyFont="1" applyFill="1" applyBorder="1" applyAlignment="1" applyProtection="1">
      <alignment horizontal="left" vertical="center"/>
      <protection locked="0"/>
    </xf>
    <xf numFmtId="0" fontId="3" fillId="17" borderId="40" xfId="0" applyFont="1" applyFill="1" applyBorder="1" applyAlignment="1" applyProtection="1">
      <alignment horizontal="left" vertical="center"/>
      <protection locked="0"/>
    </xf>
    <xf numFmtId="0" fontId="3" fillId="17" borderId="44" xfId="0" applyFont="1" applyFill="1" applyBorder="1" applyAlignment="1">
      <alignment horizontal="left" vertical="center"/>
    </xf>
    <xf numFmtId="0" fontId="3" fillId="17" borderId="45" xfId="0" applyFont="1" applyFill="1" applyBorder="1" applyAlignment="1">
      <alignment horizontal="left" vertical="center"/>
    </xf>
    <xf numFmtId="0" fontId="3" fillId="17" borderId="46" xfId="0" applyFont="1" applyFill="1" applyBorder="1" applyAlignment="1">
      <alignment horizontal="left" vertical="center"/>
    </xf>
    <xf numFmtId="0" fontId="36" fillId="8" borderId="60" xfId="0" applyFont="1" applyFill="1" applyBorder="1" applyAlignment="1" applyProtection="1">
      <alignment horizontal="center" vertical="center"/>
      <protection locked="0"/>
    </xf>
    <xf numFmtId="0" fontId="36" fillId="8" borderId="61" xfId="0" applyFont="1" applyFill="1" applyBorder="1" applyAlignment="1" applyProtection="1">
      <alignment horizontal="center" vertical="center"/>
      <protection locked="0"/>
    </xf>
    <xf numFmtId="0" fontId="36" fillId="8" borderId="62" xfId="0" applyFont="1" applyFill="1" applyBorder="1" applyAlignment="1" applyProtection="1">
      <alignment horizontal="center" vertical="center"/>
      <protection locked="0"/>
    </xf>
    <xf numFmtId="18" fontId="3" fillId="17" borderId="44" xfId="0" applyNumberFormat="1" applyFont="1" applyFill="1" applyBorder="1" applyAlignment="1">
      <alignment horizontal="left" vertical="center"/>
    </xf>
    <xf numFmtId="18" fontId="3" fillId="17" borderId="45" xfId="0" applyNumberFormat="1" applyFont="1" applyFill="1" applyBorder="1" applyAlignment="1">
      <alignment horizontal="left" vertical="center"/>
    </xf>
    <xf numFmtId="18" fontId="3" fillId="17" borderId="46" xfId="0" applyNumberFormat="1" applyFont="1" applyFill="1" applyBorder="1" applyAlignment="1">
      <alignment horizontal="left" vertical="center"/>
    </xf>
    <xf numFmtId="0" fontId="1" fillId="17" borderId="58" xfId="0" applyFont="1" applyFill="1" applyBorder="1" applyAlignment="1" applyProtection="1">
      <alignment horizontal="center"/>
      <protection locked="0"/>
    </xf>
    <xf numFmtId="0" fontId="3" fillId="17" borderId="58" xfId="0" applyFont="1" applyFill="1" applyBorder="1" applyAlignment="1">
      <alignment horizontal="left" vertical="center"/>
    </xf>
    <xf numFmtId="14" fontId="3" fillId="17" borderId="44" xfId="0" applyNumberFormat="1" applyFont="1" applyFill="1" applyBorder="1" applyAlignment="1">
      <alignment horizontal="left" vertical="center"/>
    </xf>
    <xf numFmtId="14" fontId="3" fillId="17" borderId="45" xfId="0" applyNumberFormat="1" applyFont="1" applyFill="1" applyBorder="1" applyAlignment="1">
      <alignment horizontal="left" vertical="center"/>
    </xf>
    <xf numFmtId="14" fontId="3" fillId="17" borderId="46" xfId="0" applyNumberFormat="1" applyFont="1" applyFill="1" applyBorder="1" applyAlignment="1">
      <alignment horizontal="left" vertical="center"/>
    </xf>
    <xf numFmtId="49" fontId="19" fillId="5" borderId="9" xfId="9" applyNumberFormat="1" applyFont="1" applyFill="1" applyBorder="1" applyAlignment="1" applyProtection="1">
      <alignment horizontal="center" vertical="center" wrapText="1"/>
      <protection locked="0"/>
    </xf>
    <xf numFmtId="49" fontId="19" fillId="5" borderId="10" xfId="9" applyNumberFormat="1"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36" fillId="8" borderId="13" xfId="0" applyFont="1" applyFill="1" applyBorder="1" applyAlignment="1" applyProtection="1">
      <alignment horizontal="center" vertical="center"/>
      <protection locked="0"/>
    </xf>
    <xf numFmtId="0" fontId="3" fillId="17" borderId="50" xfId="0" applyFont="1" applyFill="1" applyBorder="1" applyAlignment="1" applyProtection="1">
      <alignment horizontal="left" vertical="center"/>
      <protection locked="0"/>
    </xf>
    <xf numFmtId="0" fontId="3" fillId="17" borderId="51" xfId="0" applyFont="1" applyFill="1" applyBorder="1" applyAlignment="1" applyProtection="1">
      <alignment horizontal="left" vertical="center"/>
      <protection locked="0"/>
    </xf>
    <xf numFmtId="0" fontId="3" fillId="17" borderId="52" xfId="0" applyFont="1" applyFill="1" applyBorder="1" applyAlignment="1" applyProtection="1">
      <alignment horizontal="left" vertical="center"/>
      <protection locked="0"/>
    </xf>
    <xf numFmtId="0" fontId="3" fillId="17" borderId="47" xfId="0" applyFont="1" applyFill="1" applyBorder="1" applyAlignment="1" applyProtection="1">
      <alignment horizontal="left" vertical="center"/>
      <protection locked="0"/>
    </xf>
    <xf numFmtId="0" fontId="3" fillId="17" borderId="48" xfId="0" applyFont="1" applyFill="1" applyBorder="1" applyAlignment="1" applyProtection="1">
      <alignment horizontal="left" vertical="center"/>
      <protection locked="0"/>
    </xf>
    <xf numFmtId="0" fontId="3" fillId="17" borderId="49" xfId="0" applyFont="1" applyFill="1" applyBorder="1" applyAlignment="1" applyProtection="1">
      <alignment horizontal="left" vertical="center"/>
      <protection locked="0"/>
    </xf>
    <xf numFmtId="0" fontId="36" fillId="8" borderId="56" xfId="0" applyFont="1" applyFill="1" applyBorder="1" applyAlignment="1" applyProtection="1">
      <alignment horizontal="center" vertical="center"/>
      <protection locked="0"/>
    </xf>
    <xf numFmtId="0" fontId="36" fillId="8" borderId="57" xfId="0" applyFont="1" applyFill="1" applyBorder="1" applyAlignment="1" applyProtection="1">
      <alignment horizontal="center" vertical="center"/>
      <protection locked="0"/>
    </xf>
    <xf numFmtId="171" fontId="3" fillId="17" borderId="51" xfId="4" applyNumberFormat="1" applyFont="1" applyFill="1" applyBorder="1" applyAlignment="1" applyProtection="1">
      <alignment horizontal="center"/>
      <protection locked="0"/>
    </xf>
    <xf numFmtId="171" fontId="3" fillId="17" borderId="52" xfId="4" applyNumberFormat="1" applyFont="1" applyFill="1" applyBorder="1" applyAlignment="1" applyProtection="1">
      <alignment horizontal="center"/>
      <protection locked="0"/>
    </xf>
    <xf numFmtId="0" fontId="35" fillId="0" borderId="30"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0" xfId="0" applyFont="1" applyAlignment="1">
      <alignment horizontal="center" vertical="center" wrapText="1"/>
    </xf>
    <xf numFmtId="0" fontId="35" fillId="0" borderId="28"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29" xfId="0" applyFont="1" applyBorder="1" applyAlignment="1">
      <alignment horizontal="center" vertical="center" wrapText="1"/>
    </xf>
    <xf numFmtId="0" fontId="25" fillId="0" borderId="0" xfId="0" applyFont="1" applyAlignment="1">
      <alignment horizontal="left" vertical="center"/>
    </xf>
    <xf numFmtId="0" fontId="23" fillId="15" borderId="14" xfId="0" applyFont="1" applyFill="1" applyBorder="1" applyAlignment="1">
      <alignment horizontal="center" vertical="center"/>
    </xf>
    <xf numFmtId="0" fontId="23" fillId="14" borderId="8" xfId="0" applyFont="1" applyFill="1" applyBorder="1" applyAlignment="1">
      <alignment horizontal="center" vertical="center"/>
    </xf>
    <xf numFmtId="0" fontId="24" fillId="8" borderId="8" xfId="0" applyFont="1" applyFill="1" applyBorder="1" applyAlignment="1">
      <alignment horizontal="center" vertical="center"/>
    </xf>
    <xf numFmtId="0" fontId="23" fillId="6" borderId="8" xfId="0" applyFont="1" applyFill="1" applyBorder="1" applyAlignment="1">
      <alignment horizontal="center" vertical="center"/>
    </xf>
    <xf numFmtId="0" fontId="23" fillId="9" borderId="8" xfId="0" applyFont="1" applyFill="1" applyBorder="1" applyAlignment="1">
      <alignment horizontal="center" vertical="center"/>
    </xf>
    <xf numFmtId="0" fontId="23" fillId="13" borderId="12" xfId="0" applyFont="1" applyFill="1" applyBorder="1" applyAlignment="1">
      <alignment horizontal="center" vertical="center"/>
    </xf>
    <xf numFmtId="0" fontId="23" fillId="13" borderId="13" xfId="0" applyFont="1" applyFill="1" applyBorder="1" applyAlignment="1">
      <alignment horizontal="center" vertical="center"/>
    </xf>
    <xf numFmtId="0" fontId="24" fillId="12" borderId="13" xfId="0" applyFont="1" applyFill="1" applyBorder="1" applyAlignment="1">
      <alignment horizontal="center" vertical="center"/>
    </xf>
    <xf numFmtId="0" fontId="23" fillId="11" borderId="13" xfId="0" applyFont="1" applyFill="1" applyBorder="1" applyAlignment="1">
      <alignment horizontal="center" vertical="center"/>
    </xf>
    <xf numFmtId="0" fontId="24" fillId="16" borderId="13" xfId="0" applyFont="1" applyFill="1" applyBorder="1" applyAlignment="1">
      <alignment horizontal="center" vertical="center"/>
    </xf>
    <xf numFmtId="0" fontId="24" fillId="7" borderId="13" xfId="0" applyFont="1" applyFill="1" applyBorder="1" applyAlignment="1">
      <alignment horizontal="center" vertical="center"/>
    </xf>
  </cellXfs>
  <cellStyles count="10">
    <cellStyle name="Comma 2" xfId="3" xr:uid="{00000000-0005-0000-0000-000000000000}"/>
    <cellStyle name="Hipervínculo" xfId="2" builtinId="8"/>
    <cellStyle name="Millares" xfId="1" builtinId="3"/>
    <cellStyle name="Moneda" xfId="4" builtinId="4"/>
    <cellStyle name="Moneda 2" xfId="8" xr:uid="{729BED6A-0241-4B13-9ADD-68C1A06BFD79}"/>
    <cellStyle name="Normal" xfId="0" builtinId="0"/>
    <cellStyle name="Normal 2" xfId="5" xr:uid="{00000000-0005-0000-0000-000005000000}"/>
    <cellStyle name="Normal 2 2" xfId="7" xr:uid="{00000000-0005-0000-0000-000006000000}"/>
    <cellStyle name="Normal 3 4" xfId="6" xr:uid="{00000000-0005-0000-0000-000007000000}"/>
    <cellStyle name="Porcentaje" xfId="9" builtinId="5"/>
  </cellStyles>
  <dxfs count="0"/>
  <tableStyles count="0" defaultTableStyle="TableStyleMedium2" defaultPivotStyle="PivotStyleLight16"/>
  <colors>
    <mruColors>
      <color rgb="FF00557A"/>
      <color rgb="FF00AEEF"/>
      <color rgb="FFFEA796"/>
      <color rgb="FFFFFE94"/>
      <color rgb="FFFEFE9C"/>
      <color rgb="FFFCF6A6"/>
      <color rgb="FFFBF389"/>
      <color rgb="FFFF00FF"/>
      <color rgb="FFCC3300"/>
      <color rgb="FFCC0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Condiciones generales'!A1"/><Relationship Id="rId7" Type="http://schemas.openxmlformats.org/officeDocument/2006/relationships/hyperlink" Target="#'Consolidaci&#243;n del presupuesto'!A1"/><Relationship Id="rId2" Type="http://schemas.openxmlformats.org/officeDocument/2006/relationships/image" Target="../media/image1.png"/><Relationship Id="rId1" Type="http://schemas.openxmlformats.org/officeDocument/2006/relationships/hyperlink" Target="#Presupuesto!A1"/><Relationship Id="rId6" Type="http://schemas.openxmlformats.org/officeDocument/2006/relationships/image" Target="../media/image3.jpeg"/><Relationship Id="rId5" Type="http://schemas.openxmlformats.org/officeDocument/2006/relationships/image" Target="../media/image2.png"/><Relationship Id="rId4" Type="http://schemas.openxmlformats.org/officeDocument/2006/relationships/hyperlink" Target="#Tarifarios!A1"/></Relationships>
</file>

<file path=xl/drawings/_rels/drawing10.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29.emf"/><Relationship Id="rId5" Type="http://schemas.openxmlformats.org/officeDocument/2006/relationships/image" Target="../media/image28.jpeg"/><Relationship Id="rId4" Type="http://schemas.openxmlformats.org/officeDocument/2006/relationships/hyperlink" Target="#Presupuesto!A1"/></Relationships>
</file>

<file path=xl/drawings/_rels/drawing11.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30.emf"/><Relationship Id="rId5" Type="http://schemas.openxmlformats.org/officeDocument/2006/relationships/image" Target="../media/image28.jpeg"/><Relationship Id="rId4" Type="http://schemas.openxmlformats.org/officeDocument/2006/relationships/hyperlink" Target="#Presupuesto!A1"/></Relationships>
</file>

<file path=xl/drawings/_rels/drawing12.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31.emf"/><Relationship Id="rId5" Type="http://schemas.openxmlformats.org/officeDocument/2006/relationships/image" Target="../media/image32.jpeg"/><Relationship Id="rId4" Type="http://schemas.openxmlformats.org/officeDocument/2006/relationships/hyperlink" Target="#Presupuesto!A1"/></Relationships>
</file>

<file path=xl/drawings/_rels/drawing13.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33.emf"/><Relationship Id="rId5" Type="http://schemas.openxmlformats.org/officeDocument/2006/relationships/image" Target="../media/image34.jpeg"/><Relationship Id="rId4" Type="http://schemas.openxmlformats.org/officeDocument/2006/relationships/hyperlink" Target="#Presupuesto!A1"/></Relationships>
</file>

<file path=xl/drawings/_rels/drawing14.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35.emf"/><Relationship Id="rId5" Type="http://schemas.openxmlformats.org/officeDocument/2006/relationships/image" Target="../media/image28.jpeg"/><Relationship Id="rId4" Type="http://schemas.openxmlformats.org/officeDocument/2006/relationships/hyperlink" Target="#Presupuesto!A1"/></Relationships>
</file>

<file path=xl/drawings/_rels/drawing15.xml.rels><?xml version="1.0" encoding="UTF-8" standalone="yes"?>
<Relationships xmlns="http://schemas.openxmlformats.org/package/2006/relationships"><Relationship Id="rId3" Type="http://schemas.openxmlformats.org/officeDocument/2006/relationships/hyperlink" Target="#Presupuesto!A1"/><Relationship Id="rId7" Type="http://schemas.openxmlformats.org/officeDocument/2006/relationships/image" Target="../media/image21.svg"/><Relationship Id="rId2" Type="http://schemas.openxmlformats.org/officeDocument/2006/relationships/hyperlink" Target="#Tarifarios!A1"/><Relationship Id="rId1" Type="http://schemas.openxmlformats.org/officeDocument/2006/relationships/hyperlink" Target="#Inicio!A1"/><Relationship Id="rId6" Type="http://schemas.openxmlformats.org/officeDocument/2006/relationships/image" Target="../media/image20.png"/><Relationship Id="rId5" Type="http://schemas.openxmlformats.org/officeDocument/2006/relationships/hyperlink" Target="#'11'!A1"/><Relationship Id="rId4" Type="http://schemas.openxmlformats.org/officeDocument/2006/relationships/image" Target="../media/image28.jpeg"/></Relationships>
</file>

<file path=xl/drawings/_rels/drawing16.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36.emf"/><Relationship Id="rId5" Type="http://schemas.openxmlformats.org/officeDocument/2006/relationships/image" Target="../media/image28.jpeg"/><Relationship Id="rId4" Type="http://schemas.openxmlformats.org/officeDocument/2006/relationships/hyperlink" Target="#Presupuesto!A1"/></Relationships>
</file>

<file path=xl/drawings/_rels/drawing2.xml.rels><?xml version="1.0" encoding="UTF-8" standalone="yes"?>
<Relationships xmlns="http://schemas.openxmlformats.org/package/2006/relationships"><Relationship Id="rId3" Type="http://schemas.openxmlformats.org/officeDocument/2006/relationships/hyperlink" Target="#'Condiciones generales'!A1"/><Relationship Id="rId7" Type="http://schemas.openxmlformats.org/officeDocument/2006/relationships/image" Target="../media/image6.png"/><Relationship Id="rId2" Type="http://schemas.openxmlformats.org/officeDocument/2006/relationships/hyperlink" Target="#Tarifarios!A1"/><Relationship Id="rId1" Type="http://schemas.openxmlformats.org/officeDocument/2006/relationships/hyperlink" Target="#Inicio!A1"/><Relationship Id="rId6" Type="http://schemas.openxmlformats.org/officeDocument/2006/relationships/hyperlink" Target="#'Consolidaci&#243;n del presupuesto'!A1"/><Relationship Id="rId5" Type="http://schemas.openxmlformats.org/officeDocument/2006/relationships/hyperlink" Target="#Presupuesto!A1"/><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Presupuesto!A1"/><Relationship Id="rId1" Type="http://schemas.openxmlformats.org/officeDocument/2006/relationships/hyperlink" Target="#Inicio!A1"/><Relationship Id="rId6" Type="http://schemas.openxmlformats.org/officeDocument/2006/relationships/image" Target="../media/image9.png"/><Relationship Id="rId5" Type="http://schemas.openxmlformats.org/officeDocument/2006/relationships/hyperlink" Target="#'Consolidaci&#243;n del presupuesto'!A1"/><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Presupuesto!A1"/><Relationship Id="rId1" Type="http://schemas.openxmlformats.org/officeDocument/2006/relationships/hyperlink" Target="#Inicio!A1"/><Relationship Id="rId5" Type="http://schemas.openxmlformats.org/officeDocument/2006/relationships/image" Target="../media/image9.png"/><Relationship Id="rId4" Type="http://schemas.openxmlformats.org/officeDocument/2006/relationships/hyperlink" Target="#'Consolidaci&#243;n del presupuesto'!A1"/></Relationships>
</file>

<file path=xl/drawings/_rels/drawing6.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hyperlink" Target="#'02'!A1"/><Relationship Id="rId18" Type="http://schemas.openxmlformats.org/officeDocument/2006/relationships/image" Target="../media/image17.jpeg"/><Relationship Id="rId26" Type="http://schemas.openxmlformats.org/officeDocument/2006/relationships/image" Target="../media/image22.jpeg"/><Relationship Id="rId3" Type="http://schemas.openxmlformats.org/officeDocument/2006/relationships/hyperlink" Target="#'05'!A1"/><Relationship Id="rId21" Type="http://schemas.openxmlformats.org/officeDocument/2006/relationships/hyperlink" Target="#'10'!A1"/><Relationship Id="rId7" Type="http://schemas.openxmlformats.org/officeDocument/2006/relationships/hyperlink" Target="#'03'!A1"/><Relationship Id="rId12" Type="http://schemas.openxmlformats.org/officeDocument/2006/relationships/image" Target="../media/image14.jpeg"/><Relationship Id="rId17" Type="http://schemas.openxmlformats.org/officeDocument/2006/relationships/hyperlink" Target="#'07'!A1"/><Relationship Id="rId25" Type="http://schemas.openxmlformats.org/officeDocument/2006/relationships/image" Target="../media/image21.svg"/><Relationship Id="rId2" Type="http://schemas.openxmlformats.org/officeDocument/2006/relationships/hyperlink" Target="#Presupuesto!A1"/><Relationship Id="rId16" Type="http://schemas.openxmlformats.org/officeDocument/2006/relationships/image" Target="../media/image16.jpeg"/><Relationship Id="rId20" Type="http://schemas.openxmlformats.org/officeDocument/2006/relationships/image" Target="../media/image18.jpeg"/><Relationship Id="rId1" Type="http://schemas.openxmlformats.org/officeDocument/2006/relationships/hyperlink" Target="#Inicio!A1"/><Relationship Id="rId6" Type="http://schemas.openxmlformats.org/officeDocument/2006/relationships/image" Target="../media/image11.jpeg"/><Relationship Id="rId11" Type="http://schemas.openxmlformats.org/officeDocument/2006/relationships/hyperlink" Target="#'06'!A1"/><Relationship Id="rId24" Type="http://schemas.openxmlformats.org/officeDocument/2006/relationships/image" Target="../media/image20.png"/><Relationship Id="rId5" Type="http://schemas.openxmlformats.org/officeDocument/2006/relationships/hyperlink" Target="#'09'!A1"/><Relationship Id="rId15" Type="http://schemas.openxmlformats.org/officeDocument/2006/relationships/hyperlink" Target="#'01'!A1"/><Relationship Id="rId23" Type="http://schemas.openxmlformats.org/officeDocument/2006/relationships/hyperlink" Target="#'11'!A1"/><Relationship Id="rId28" Type="http://schemas.openxmlformats.org/officeDocument/2006/relationships/image" Target="../media/image9.png"/><Relationship Id="rId10" Type="http://schemas.openxmlformats.org/officeDocument/2006/relationships/image" Target="../media/image13.jpeg"/><Relationship Id="rId19" Type="http://schemas.openxmlformats.org/officeDocument/2006/relationships/hyperlink" Target="#'08'!A1"/><Relationship Id="rId4" Type="http://schemas.openxmlformats.org/officeDocument/2006/relationships/image" Target="../media/image10.jpeg"/><Relationship Id="rId9" Type="http://schemas.openxmlformats.org/officeDocument/2006/relationships/hyperlink" Target="#'04'!A1"/><Relationship Id="rId14" Type="http://schemas.openxmlformats.org/officeDocument/2006/relationships/image" Target="../media/image15.jpeg"/><Relationship Id="rId22" Type="http://schemas.openxmlformats.org/officeDocument/2006/relationships/image" Target="../media/image19.png"/><Relationship Id="rId27" Type="http://schemas.openxmlformats.org/officeDocument/2006/relationships/hyperlink" Target="#'Consolidaci&#243;n del presupuesto'!A1"/></Relationships>
</file>

<file path=xl/drawings/_rels/drawing7.xml.rels><?xml version="1.0" encoding="UTF-8" standalone="yes"?>
<Relationships xmlns="http://schemas.openxmlformats.org/package/2006/relationships"><Relationship Id="rId3" Type="http://schemas.openxmlformats.org/officeDocument/2006/relationships/hyperlink" Target="#Presupuesto!A1"/><Relationship Id="rId2" Type="http://schemas.openxmlformats.org/officeDocument/2006/relationships/hyperlink" Target="#Tarifarios!A1"/><Relationship Id="rId1" Type="http://schemas.openxmlformats.org/officeDocument/2006/relationships/hyperlink" Target="#Inicio!A1"/><Relationship Id="rId5" Type="http://schemas.openxmlformats.org/officeDocument/2006/relationships/image" Target="../media/image24.jpeg"/><Relationship Id="rId4" Type="http://schemas.openxmlformats.org/officeDocument/2006/relationships/image" Target="../media/image23.emf"/></Relationships>
</file>

<file path=xl/drawings/_rels/drawing8.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25.emf"/><Relationship Id="rId5" Type="http://schemas.openxmlformats.org/officeDocument/2006/relationships/image" Target="../media/image26.jpeg"/><Relationship Id="rId4" Type="http://schemas.openxmlformats.org/officeDocument/2006/relationships/hyperlink" Target="#Presupuesto!A1"/></Relationships>
</file>

<file path=xl/drawings/_rels/drawing9.xml.rels><?xml version="1.0" encoding="UTF-8" standalone="yes"?>
<Relationships xmlns="http://schemas.openxmlformats.org/package/2006/relationships"><Relationship Id="rId3" Type="http://schemas.openxmlformats.org/officeDocument/2006/relationships/hyperlink" Target="#Tarifarios!A1"/><Relationship Id="rId2" Type="http://schemas.openxmlformats.org/officeDocument/2006/relationships/hyperlink" Target="#Inicio!A1"/><Relationship Id="rId1" Type="http://schemas.openxmlformats.org/officeDocument/2006/relationships/image" Target="../media/image27.emf"/><Relationship Id="rId5" Type="http://schemas.openxmlformats.org/officeDocument/2006/relationships/image" Target="../media/image28.jpeg"/><Relationship Id="rId4" Type="http://schemas.openxmlformats.org/officeDocument/2006/relationships/hyperlink" Target="#Presupuesto!A1"/></Relationships>
</file>

<file path=xl/drawings/drawing1.xml><?xml version="1.0" encoding="utf-8"?>
<xdr:wsDr xmlns:xdr="http://schemas.openxmlformats.org/drawingml/2006/spreadsheetDrawing" xmlns:a="http://schemas.openxmlformats.org/drawingml/2006/main">
  <xdr:twoCellAnchor>
    <xdr:from>
      <xdr:col>2</xdr:col>
      <xdr:colOff>381721</xdr:colOff>
      <xdr:row>9</xdr:row>
      <xdr:rowOff>24841</xdr:rowOff>
    </xdr:from>
    <xdr:to>
      <xdr:col>4</xdr:col>
      <xdr:colOff>252581</xdr:colOff>
      <xdr:row>21</xdr:row>
      <xdr:rowOff>111916</xdr:rowOff>
    </xdr:to>
    <xdr:grpSp>
      <xdr:nvGrpSpPr>
        <xdr:cNvPr id="61" name="Group 60">
          <a:hlinkClick xmlns:r="http://schemas.openxmlformats.org/officeDocument/2006/relationships" r:id="rId1"/>
          <a:extLst>
            <a:ext uri="{FF2B5EF4-FFF2-40B4-BE49-F238E27FC236}">
              <a16:creationId xmlns:a16="http://schemas.microsoft.com/office/drawing/2014/main" id="{00000000-0008-0000-0000-00003D000000}"/>
            </a:ext>
          </a:extLst>
        </xdr:cNvPr>
        <xdr:cNvGrpSpPr/>
      </xdr:nvGrpSpPr>
      <xdr:grpSpPr>
        <a:xfrm>
          <a:off x="5106121" y="1910791"/>
          <a:ext cx="2394985" cy="2268300"/>
          <a:chOff x="3596409" y="1504391"/>
          <a:chExt cx="2515635" cy="2277630"/>
        </a:xfrm>
      </xdr:grpSpPr>
      <xdr:sp macro="" textlink="">
        <xdr:nvSpPr>
          <xdr:cNvPr id="6" name="Freeform: Shape 5">
            <a:extLst>
              <a:ext uri="{FF2B5EF4-FFF2-40B4-BE49-F238E27FC236}">
                <a16:creationId xmlns:a16="http://schemas.microsoft.com/office/drawing/2014/main" id="{00000000-0008-0000-0000-000006000000}"/>
              </a:ext>
            </a:extLst>
          </xdr:cNvPr>
          <xdr:cNvSpPr/>
        </xdr:nvSpPr>
        <xdr:spPr>
          <a:xfrm>
            <a:off x="3596409" y="2703867"/>
            <a:ext cx="2515635" cy="1078154"/>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40640" rIns="914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rtl="0" eaLnBrk="1" latinLnBrk="0" hangingPunct="1">
              <a:lnSpc>
                <a:spcPct val="90000"/>
              </a:lnSpc>
              <a:spcBef>
                <a:spcPct val="0"/>
              </a:spcBef>
              <a:spcAft>
                <a:spcPct val="35000"/>
              </a:spcAft>
              <a:buNone/>
            </a:pPr>
            <a:r>
              <a:rPr lang="es-ES_tradnl" sz="1200" b="0" kern="1200" baseline="0">
                <a:solidFill>
                  <a:schemeClr val="tx1"/>
                </a:solidFill>
                <a:latin typeface="Arial" panose="020B0604020202020204" pitchFamily="34" charset="0"/>
                <a:ea typeface="+mn-ea"/>
                <a:cs typeface="Arial" panose="020B0604020202020204" pitchFamily="34" charset="0"/>
              </a:rPr>
              <a:t>Permite realizar el presupuesto de los contratos de Eventos, Actividades y Mercadeo,  seleccionando los productos y servicios necesarios para la ejecución</a:t>
            </a:r>
            <a:endParaRPr lang="es-ES_tradnl" sz="1200" b="0" kern="1200">
              <a:solidFill>
                <a:schemeClr val="tx1"/>
              </a:solidFill>
              <a:latin typeface="Arial" panose="020B0604020202020204" pitchFamily="34" charset="0"/>
              <a:ea typeface="+mn-ea"/>
              <a:cs typeface="Arial" panose="020B0604020202020204" pitchFamily="34" charset="0"/>
            </a:endParaRPr>
          </a:p>
        </xdr:txBody>
      </xdr:sp>
      <xdr:sp macro="" textlink="">
        <xdr:nvSpPr>
          <xdr:cNvPr id="10" name="Freeform: Shape 9">
            <a:extLst>
              <a:ext uri="{FF2B5EF4-FFF2-40B4-BE49-F238E27FC236}">
                <a16:creationId xmlns:a16="http://schemas.microsoft.com/office/drawing/2014/main" id="{00000000-0008-0000-0000-00000A000000}"/>
              </a:ext>
            </a:extLst>
          </xdr:cNvPr>
          <xdr:cNvSpPr/>
        </xdr:nvSpPr>
        <xdr:spPr>
          <a:xfrm>
            <a:off x="3596529" y="2381248"/>
            <a:ext cx="2515394" cy="322659"/>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EBEFC7"/>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40640" rIns="40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400" b="1" kern="1200" baseline="0">
                <a:solidFill>
                  <a:schemeClr val="tx1"/>
                </a:solidFill>
              </a:rPr>
              <a:t>Módulo de presupuestación</a:t>
            </a:r>
            <a:endParaRPr lang="es-ES_tradnl" sz="1400" b="1" kern="1200">
              <a:solidFill>
                <a:schemeClr val="tx1"/>
              </a:solidFill>
            </a:endParaRPr>
          </a:p>
        </xdr:txBody>
      </xdr:sp>
      <xdr:grpSp>
        <xdr:nvGrpSpPr>
          <xdr:cNvPr id="55" name="Group 54">
            <a:extLst>
              <a:ext uri="{FF2B5EF4-FFF2-40B4-BE49-F238E27FC236}">
                <a16:creationId xmlns:a16="http://schemas.microsoft.com/office/drawing/2014/main" id="{00000000-0008-0000-0000-000037000000}"/>
              </a:ext>
            </a:extLst>
          </xdr:cNvPr>
          <xdr:cNvGrpSpPr/>
        </xdr:nvGrpSpPr>
        <xdr:grpSpPr>
          <a:xfrm>
            <a:off x="4123368" y="1504391"/>
            <a:ext cx="1461716" cy="940360"/>
            <a:chOff x="4741235" y="1901268"/>
            <a:chExt cx="1461716" cy="940360"/>
          </a:xfrm>
        </xdr:grpSpPr>
        <xdr:grpSp>
          <xdr:nvGrpSpPr>
            <xdr:cNvPr id="18" name="Group 17">
              <a:extLst>
                <a:ext uri="{FF2B5EF4-FFF2-40B4-BE49-F238E27FC236}">
                  <a16:creationId xmlns:a16="http://schemas.microsoft.com/office/drawing/2014/main" id="{00000000-0008-0000-0000-000012000000}"/>
                </a:ext>
              </a:extLst>
            </xdr:cNvPr>
            <xdr:cNvGrpSpPr/>
          </xdr:nvGrpSpPr>
          <xdr:grpSpPr>
            <a:xfrm>
              <a:off x="4741235" y="1901268"/>
              <a:ext cx="940360" cy="940360"/>
              <a:chOff x="3748456" y="4203141"/>
              <a:chExt cx="635203" cy="635203"/>
            </a:xfrm>
          </xdr:grpSpPr>
          <xdr:sp macro="" textlink="">
            <xdr:nvSpPr>
              <xdr:cNvPr id="19" name="Oval 18">
                <a:extLst>
                  <a:ext uri="{FF2B5EF4-FFF2-40B4-BE49-F238E27FC236}">
                    <a16:creationId xmlns:a16="http://schemas.microsoft.com/office/drawing/2014/main" id="{00000000-0008-0000-0000-000013000000}"/>
                  </a:ext>
                </a:extLst>
              </xdr:cNvPr>
              <xdr:cNvSpPr/>
            </xdr:nvSpPr>
            <xdr:spPr>
              <a:xfrm>
                <a:off x="3748456" y="4203141"/>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20" name="Group 19">
                <a:extLst>
                  <a:ext uri="{FF2B5EF4-FFF2-40B4-BE49-F238E27FC236}">
                    <a16:creationId xmlns:a16="http://schemas.microsoft.com/office/drawing/2014/main" id="{00000000-0008-0000-0000-000014000000}"/>
                  </a:ext>
                </a:extLst>
              </xdr:cNvPr>
              <xdr:cNvGrpSpPr/>
            </xdr:nvGrpSpPr>
            <xdr:grpSpPr>
              <a:xfrm>
                <a:off x="3832087" y="4343308"/>
                <a:ext cx="467941" cy="354870"/>
                <a:chOff x="2289420" y="5939333"/>
                <a:chExt cx="311150" cy="235965"/>
              </a:xfrm>
            </xdr:grpSpPr>
            <xdr:sp macro="" textlink="">
              <xdr:nvSpPr>
                <xdr:cNvPr id="21" name="Freeform 184">
                  <a:extLst>
                    <a:ext uri="{FF2B5EF4-FFF2-40B4-BE49-F238E27FC236}">
                      <a16:creationId xmlns:a16="http://schemas.microsoft.com/office/drawing/2014/main" id="{00000000-0008-0000-0000-000015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22" name="Freeform 185">
                  <a:extLst>
                    <a:ext uri="{FF2B5EF4-FFF2-40B4-BE49-F238E27FC236}">
                      <a16:creationId xmlns:a16="http://schemas.microsoft.com/office/drawing/2014/main" id="{00000000-0008-0000-0000-000016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nvGrpSpPr>
            <xdr:cNvPr id="52" name="Group 51">
              <a:extLst>
                <a:ext uri="{FF2B5EF4-FFF2-40B4-BE49-F238E27FC236}">
                  <a16:creationId xmlns:a16="http://schemas.microsoft.com/office/drawing/2014/main" id="{00000000-0008-0000-0000-000034000000}"/>
                </a:ext>
              </a:extLst>
            </xdr:cNvPr>
            <xdr:cNvGrpSpPr/>
          </xdr:nvGrpSpPr>
          <xdr:grpSpPr>
            <a:xfrm>
              <a:off x="5567747" y="2206424"/>
              <a:ext cx="635204" cy="635204"/>
              <a:chOff x="8536356" y="4141211"/>
              <a:chExt cx="635203" cy="635202"/>
            </a:xfrm>
          </xdr:grpSpPr>
          <xdr:sp macro="" textlink="">
            <xdr:nvSpPr>
              <xdr:cNvPr id="53" name="Oval 52">
                <a:extLst>
                  <a:ext uri="{FF2B5EF4-FFF2-40B4-BE49-F238E27FC236}">
                    <a16:creationId xmlns:a16="http://schemas.microsoft.com/office/drawing/2014/main" id="{00000000-0008-0000-0000-000035000000}"/>
                  </a:ext>
                </a:extLst>
              </xdr:cNvPr>
              <xdr:cNvSpPr/>
            </xdr:nvSpPr>
            <xdr:spPr>
              <a:xfrm>
                <a:off x="8536356" y="4141211"/>
                <a:ext cx="635203" cy="635202"/>
              </a:xfrm>
              <a:prstGeom prst="ellipse">
                <a:avLst/>
              </a:prstGeom>
              <a:solidFill>
                <a:schemeClr val="accent6"/>
              </a:solidFill>
              <a:ln w="6350">
                <a:solidFill>
                  <a:schemeClr val="bg1"/>
                </a:solid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lIns="0" tIns="0" rIns="0" bIns="0" anchor="ctr"/>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r>
                  <a:rPr kumimoji="0" lang="es-ES_tradnl" sz="1400" b="1" i="0" u="none" strike="noStrike" kern="0" cap="none" spc="0" normalizeH="0" baseline="0" noProof="0">
                    <a:ln>
                      <a:noFill/>
                    </a:ln>
                    <a:solidFill>
                      <a:prstClr val="white"/>
                    </a:solidFill>
                    <a:effectLst/>
                    <a:uLnTx/>
                    <a:uFillTx/>
                    <a:latin typeface="Arial" panose="020B0604020202020204" pitchFamily="34" charset="0"/>
                    <a:ea typeface="+mn-ea"/>
                    <a:cs typeface="Arial" panose="020B0604020202020204" pitchFamily="34" charset="0"/>
                  </a:rPr>
                  <a:t> Ir</a:t>
                </a:r>
                <a:endParaRPr lang="es-ES_tradnl"/>
              </a:p>
            </xdr:txBody>
          </xdr:sp>
          <xdr:pic>
            <xdr:nvPicPr>
              <xdr:cNvPr id="54" name="Pictur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13248" y="4317947"/>
                <a:ext cx="281731" cy="281731"/>
              </a:xfrm>
              <a:prstGeom prst="rect">
                <a:avLst/>
              </a:prstGeom>
              <a:effectLst/>
            </xdr:spPr>
          </xdr:pic>
        </xdr:grpSp>
      </xdr:grpSp>
    </xdr:grpSp>
    <xdr:clientData/>
  </xdr:twoCellAnchor>
  <xdr:twoCellAnchor>
    <xdr:from>
      <xdr:col>5</xdr:col>
      <xdr:colOff>85725</xdr:colOff>
      <xdr:row>6</xdr:row>
      <xdr:rowOff>69056</xdr:rowOff>
    </xdr:from>
    <xdr:to>
      <xdr:col>16</xdr:col>
      <xdr:colOff>405016</xdr:colOff>
      <xdr:row>9</xdr:row>
      <xdr:rowOff>189117</xdr:rowOff>
    </xdr:to>
    <xdr:grpSp>
      <xdr:nvGrpSpPr>
        <xdr:cNvPr id="43" name="Group 55">
          <a:hlinkClick xmlns:r="http://schemas.openxmlformats.org/officeDocument/2006/relationships" r:id="rId3"/>
          <a:extLst>
            <a:ext uri="{FF2B5EF4-FFF2-40B4-BE49-F238E27FC236}">
              <a16:creationId xmlns:a16="http://schemas.microsoft.com/office/drawing/2014/main" id="{00000000-0008-0000-0000-00002B000000}"/>
            </a:ext>
          </a:extLst>
        </xdr:cNvPr>
        <xdr:cNvGrpSpPr/>
      </xdr:nvGrpSpPr>
      <xdr:grpSpPr>
        <a:xfrm>
          <a:off x="7591425" y="1412081"/>
          <a:ext cx="6386716" cy="662986"/>
          <a:chOff x="6542472" y="995964"/>
          <a:chExt cx="6669291" cy="657430"/>
        </a:xfrm>
      </xdr:grpSpPr>
      <xdr:sp macro="" textlink="">
        <xdr:nvSpPr>
          <xdr:cNvPr id="44" name="Freeform: Shape 8">
            <a:extLst>
              <a:ext uri="{FF2B5EF4-FFF2-40B4-BE49-F238E27FC236}">
                <a16:creationId xmlns:a16="http://schemas.microsoft.com/office/drawing/2014/main" id="{00000000-0008-0000-0000-00002C000000}"/>
              </a:ext>
            </a:extLst>
          </xdr:cNvPr>
          <xdr:cNvSpPr/>
        </xdr:nvSpPr>
        <xdr:spPr>
          <a:xfrm>
            <a:off x="6882951" y="1237439"/>
            <a:ext cx="6126480" cy="414465"/>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548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200" b="0" kern="1200">
                <a:solidFill>
                  <a:schemeClr val="tx1"/>
                </a:solidFill>
                <a:latin typeface="Arial" panose="020B0604020202020204" pitchFamily="34" charset="0"/>
                <a:cs typeface="Arial" panose="020B0604020202020204" pitchFamily="34" charset="0"/>
              </a:rPr>
              <a:t>Factores generales</a:t>
            </a:r>
            <a:r>
              <a:rPr lang="es-ES_tradnl" sz="1200" b="0" kern="1200" baseline="0">
                <a:solidFill>
                  <a:schemeClr val="tx1"/>
                </a:solidFill>
                <a:latin typeface="Arial" panose="020B0604020202020204" pitchFamily="34" charset="0"/>
                <a:cs typeface="Arial" panose="020B0604020202020204" pitchFamily="34" charset="0"/>
              </a:rPr>
              <a:t> a tener en cuenta para la contratación de los bienes y servicos a adquirir</a:t>
            </a:r>
            <a:endParaRPr lang="es-ES_tradnl" sz="1200" b="0" kern="1200">
              <a:solidFill>
                <a:schemeClr val="tx1"/>
              </a:solidFill>
              <a:latin typeface="Arial" panose="020B0604020202020204" pitchFamily="34" charset="0"/>
              <a:cs typeface="Arial" panose="020B0604020202020204" pitchFamily="34" charset="0"/>
            </a:endParaRPr>
          </a:p>
        </xdr:txBody>
      </xdr:sp>
      <xdr:sp macro="" textlink="">
        <xdr:nvSpPr>
          <xdr:cNvPr id="45" name="Freeform: Shape 10">
            <a:extLst>
              <a:ext uri="{FF2B5EF4-FFF2-40B4-BE49-F238E27FC236}">
                <a16:creationId xmlns:a16="http://schemas.microsoft.com/office/drawing/2014/main" id="{00000000-0008-0000-0000-00002D000000}"/>
              </a:ext>
            </a:extLst>
          </xdr:cNvPr>
          <xdr:cNvSpPr/>
        </xdr:nvSpPr>
        <xdr:spPr>
          <a:xfrm>
            <a:off x="6882951" y="1018191"/>
            <a:ext cx="6126480" cy="219458"/>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00557A">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40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200" b="1" kern="1200">
                <a:solidFill>
                  <a:schemeClr val="tx1"/>
                </a:solidFill>
                <a:latin typeface="Arial" panose="020B0604020202020204" pitchFamily="34" charset="0"/>
                <a:cs typeface="Arial" panose="020B0604020202020204" pitchFamily="34" charset="0"/>
              </a:rPr>
              <a:t>Condiciones generales</a:t>
            </a:r>
          </a:p>
        </xdr:txBody>
      </xdr:sp>
      <xdr:grpSp>
        <xdr:nvGrpSpPr>
          <xdr:cNvPr id="49" name="Group 36">
            <a:extLst>
              <a:ext uri="{FF2B5EF4-FFF2-40B4-BE49-F238E27FC236}">
                <a16:creationId xmlns:a16="http://schemas.microsoft.com/office/drawing/2014/main" id="{00000000-0008-0000-0000-000031000000}"/>
              </a:ext>
            </a:extLst>
          </xdr:cNvPr>
          <xdr:cNvGrpSpPr/>
        </xdr:nvGrpSpPr>
        <xdr:grpSpPr>
          <a:xfrm>
            <a:off x="6542472" y="1018191"/>
            <a:ext cx="635203" cy="635203"/>
            <a:chOff x="3748456" y="859434"/>
            <a:chExt cx="635203" cy="635203"/>
          </a:xfrm>
        </xdr:grpSpPr>
        <xdr:sp macro="" textlink="">
          <xdr:nvSpPr>
            <xdr:cNvPr id="58" name="Oval 37">
              <a:extLst>
                <a:ext uri="{FF2B5EF4-FFF2-40B4-BE49-F238E27FC236}">
                  <a16:creationId xmlns:a16="http://schemas.microsoft.com/office/drawing/2014/main" id="{00000000-0008-0000-0000-00003A000000}"/>
                </a:ext>
              </a:extLst>
            </xdr:cNvPr>
            <xdr:cNvSpPr/>
          </xdr:nvSpPr>
          <xdr:spPr>
            <a:xfrm>
              <a:off x="3748456" y="859434"/>
              <a:ext cx="635203" cy="635203"/>
            </a:xfrm>
            <a:prstGeom prst="ellipse">
              <a:avLst/>
            </a:prstGeom>
            <a:solidFill>
              <a:srgbClr val="00557A"/>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59" name="Freeform 36">
              <a:extLst>
                <a:ext uri="{FF2B5EF4-FFF2-40B4-BE49-F238E27FC236}">
                  <a16:creationId xmlns:a16="http://schemas.microsoft.com/office/drawing/2014/main" id="{00000000-0008-0000-0000-00003B000000}"/>
                </a:ext>
              </a:extLst>
            </xdr:cNvPr>
            <xdr:cNvSpPr>
              <a:spLocks noEditPoints="1"/>
            </xdr:cNvSpPr>
          </xdr:nvSpPr>
          <xdr:spPr bwMode="auto">
            <a:xfrm>
              <a:off x="3912723" y="964675"/>
              <a:ext cx="306669" cy="424724"/>
            </a:xfrm>
            <a:custGeom>
              <a:avLst/>
              <a:gdLst>
                <a:gd name="T0" fmla="*/ 80 w 302"/>
                <a:gd name="T1" fmla="*/ 0 h 420"/>
                <a:gd name="T2" fmla="*/ 93 w 302"/>
                <a:gd name="T3" fmla="*/ 44 h 420"/>
                <a:gd name="T4" fmla="*/ 12 w 302"/>
                <a:gd name="T5" fmla="*/ 166 h 420"/>
                <a:gd name="T6" fmla="*/ 46 w 302"/>
                <a:gd name="T7" fmla="*/ 227 h 420"/>
                <a:gd name="T8" fmla="*/ 136 w 302"/>
                <a:gd name="T9" fmla="*/ 176 h 420"/>
                <a:gd name="T10" fmla="*/ 28 w 302"/>
                <a:gd name="T11" fmla="*/ 334 h 420"/>
                <a:gd name="T12" fmla="*/ 237 w 302"/>
                <a:gd name="T13" fmla="*/ 334 h 420"/>
                <a:gd name="T14" fmla="*/ 277 w 302"/>
                <a:gd name="T15" fmla="*/ 136 h 420"/>
                <a:gd name="T16" fmla="*/ 80 w 302"/>
                <a:gd name="T17" fmla="*/ 0 h 420"/>
                <a:gd name="T18" fmla="*/ 12 w 302"/>
                <a:gd name="T19" fmla="*/ 356 h 420"/>
                <a:gd name="T20" fmla="*/ 12 w 302"/>
                <a:gd name="T21" fmla="*/ 420 h 420"/>
                <a:gd name="T22" fmla="*/ 254 w 302"/>
                <a:gd name="T23" fmla="*/ 420 h 420"/>
                <a:gd name="T24" fmla="*/ 254 w 302"/>
                <a:gd name="T25" fmla="*/ 356 h 420"/>
                <a:gd name="T26" fmla="*/ 12 w 302"/>
                <a:gd name="T27" fmla="*/ 356 h 4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02" h="420">
                  <a:moveTo>
                    <a:pt x="80" y="0"/>
                  </a:moveTo>
                  <a:cubicBezTo>
                    <a:pt x="93" y="44"/>
                    <a:pt x="93" y="44"/>
                    <a:pt x="93" y="44"/>
                  </a:cubicBezTo>
                  <a:cubicBezTo>
                    <a:pt x="65" y="86"/>
                    <a:pt x="40" y="123"/>
                    <a:pt x="12" y="166"/>
                  </a:cubicBezTo>
                  <a:cubicBezTo>
                    <a:pt x="0" y="183"/>
                    <a:pt x="29" y="229"/>
                    <a:pt x="46" y="227"/>
                  </a:cubicBezTo>
                  <a:cubicBezTo>
                    <a:pt x="74" y="212"/>
                    <a:pt x="106" y="196"/>
                    <a:pt x="136" y="176"/>
                  </a:cubicBezTo>
                  <a:cubicBezTo>
                    <a:pt x="149" y="243"/>
                    <a:pt x="42" y="257"/>
                    <a:pt x="28" y="334"/>
                  </a:cubicBezTo>
                  <a:cubicBezTo>
                    <a:pt x="237" y="334"/>
                    <a:pt x="237" y="334"/>
                    <a:pt x="237" y="334"/>
                  </a:cubicBezTo>
                  <a:cubicBezTo>
                    <a:pt x="228" y="270"/>
                    <a:pt x="302" y="237"/>
                    <a:pt x="277" y="136"/>
                  </a:cubicBezTo>
                  <a:cubicBezTo>
                    <a:pt x="249" y="23"/>
                    <a:pt x="161" y="11"/>
                    <a:pt x="80" y="0"/>
                  </a:cubicBezTo>
                  <a:close/>
                  <a:moveTo>
                    <a:pt x="12" y="356"/>
                  </a:moveTo>
                  <a:cubicBezTo>
                    <a:pt x="12" y="420"/>
                    <a:pt x="12" y="420"/>
                    <a:pt x="12" y="420"/>
                  </a:cubicBezTo>
                  <a:cubicBezTo>
                    <a:pt x="254" y="420"/>
                    <a:pt x="254" y="420"/>
                    <a:pt x="254" y="420"/>
                  </a:cubicBezTo>
                  <a:cubicBezTo>
                    <a:pt x="254" y="356"/>
                    <a:pt x="254" y="356"/>
                    <a:pt x="254" y="356"/>
                  </a:cubicBezTo>
                  <a:lnTo>
                    <a:pt x="12" y="356"/>
                  </a:lnTo>
                  <a:close/>
                </a:path>
              </a:pathLst>
            </a:custGeom>
            <a:solidFill>
              <a:srgbClr val="FFFFFF"/>
            </a:solidFill>
            <a:ln>
              <a:noFill/>
            </a:ln>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grpSp>
      <xdr:grpSp>
        <xdr:nvGrpSpPr>
          <xdr:cNvPr id="50" name="Group 39">
            <a:extLst>
              <a:ext uri="{FF2B5EF4-FFF2-40B4-BE49-F238E27FC236}">
                <a16:creationId xmlns:a16="http://schemas.microsoft.com/office/drawing/2014/main" id="{00000000-0008-0000-0000-000032000000}"/>
              </a:ext>
            </a:extLst>
          </xdr:cNvPr>
          <xdr:cNvGrpSpPr/>
        </xdr:nvGrpSpPr>
        <xdr:grpSpPr>
          <a:xfrm>
            <a:off x="12576559" y="995964"/>
            <a:ext cx="635204" cy="635203"/>
            <a:chOff x="8536356" y="797505"/>
            <a:chExt cx="635203" cy="635202"/>
          </a:xfrm>
        </xdr:grpSpPr>
        <xdr:sp macro="" textlink="">
          <xdr:nvSpPr>
            <xdr:cNvPr id="51" name="Oval 40">
              <a:extLst>
                <a:ext uri="{FF2B5EF4-FFF2-40B4-BE49-F238E27FC236}">
                  <a16:creationId xmlns:a16="http://schemas.microsoft.com/office/drawing/2014/main" id="{00000000-0008-0000-0000-000033000000}"/>
                </a:ext>
              </a:extLst>
            </xdr:cNvPr>
            <xdr:cNvSpPr/>
          </xdr:nvSpPr>
          <xdr:spPr>
            <a:xfrm>
              <a:off x="8536356" y="797505"/>
              <a:ext cx="635203" cy="635202"/>
            </a:xfrm>
            <a:prstGeom prst="ellipse">
              <a:avLst/>
            </a:prstGeom>
            <a:solidFill>
              <a:srgbClr val="00557A"/>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lIns="0" tIns="0" rIns="0" bIns="0" anchor="ctr"/>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s-ES_tradnl" sz="1400" b="1">
                  <a:solidFill>
                    <a:schemeClr val="bg1"/>
                  </a:solidFill>
                  <a:latin typeface="Arial" panose="020B0604020202020204" pitchFamily="34" charset="0"/>
                  <a:cs typeface="Arial" panose="020B0604020202020204" pitchFamily="34" charset="0"/>
                </a:rPr>
                <a:t> Ir</a:t>
              </a:r>
              <a:endParaRPr lang="es-ES_tradnl" b="1">
                <a:solidFill>
                  <a:schemeClr val="bg1"/>
                </a:solidFill>
                <a:latin typeface="Arial" panose="020B0604020202020204" pitchFamily="34" charset="0"/>
                <a:cs typeface="Arial" panose="020B0604020202020204" pitchFamily="34" charset="0"/>
              </a:endParaRPr>
            </a:p>
          </xdr:txBody>
        </xdr:sp>
        <xdr:pic>
          <xdr:nvPicPr>
            <xdr:cNvPr id="57" name="Picture 41">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13248" y="974241"/>
              <a:ext cx="281731" cy="281731"/>
            </a:xfrm>
            <a:prstGeom prst="rect">
              <a:avLst/>
            </a:prstGeom>
            <a:effectLst/>
          </xdr:spPr>
        </xdr:pic>
      </xdr:grpSp>
    </xdr:grpSp>
    <xdr:clientData/>
  </xdr:twoCellAnchor>
  <xdr:twoCellAnchor>
    <xdr:from>
      <xdr:col>5</xdr:col>
      <xdr:colOff>119063</xdr:colOff>
      <xdr:row>11</xdr:row>
      <xdr:rowOff>30956</xdr:rowOff>
    </xdr:from>
    <xdr:to>
      <xdr:col>16</xdr:col>
      <xdr:colOff>438354</xdr:colOff>
      <xdr:row>16</xdr:row>
      <xdr:rowOff>30958</xdr:rowOff>
    </xdr:to>
    <xdr:grpSp>
      <xdr:nvGrpSpPr>
        <xdr:cNvPr id="60" name="Group 61">
          <a:hlinkClick xmlns:r="http://schemas.openxmlformats.org/officeDocument/2006/relationships" r:id="rId4"/>
          <a:extLst>
            <a:ext uri="{FF2B5EF4-FFF2-40B4-BE49-F238E27FC236}">
              <a16:creationId xmlns:a16="http://schemas.microsoft.com/office/drawing/2014/main" id="{00000000-0008-0000-0000-00003C000000}"/>
            </a:ext>
          </a:extLst>
        </xdr:cNvPr>
        <xdr:cNvGrpSpPr/>
      </xdr:nvGrpSpPr>
      <xdr:grpSpPr>
        <a:xfrm>
          <a:off x="7624763" y="2288381"/>
          <a:ext cx="6386716" cy="904877"/>
          <a:chOff x="6145593" y="4103861"/>
          <a:chExt cx="6669291" cy="877109"/>
        </a:xfrm>
      </xdr:grpSpPr>
      <xdr:sp macro="" textlink="">
        <xdr:nvSpPr>
          <xdr:cNvPr id="63" name="Freeform: Shape 6">
            <a:extLst>
              <a:ext uri="{FF2B5EF4-FFF2-40B4-BE49-F238E27FC236}">
                <a16:creationId xmlns:a16="http://schemas.microsoft.com/office/drawing/2014/main" id="{00000000-0008-0000-0000-00003F000000}"/>
              </a:ext>
            </a:extLst>
          </xdr:cNvPr>
          <xdr:cNvSpPr/>
        </xdr:nvSpPr>
        <xdr:spPr>
          <a:xfrm>
            <a:off x="6464275" y="4314387"/>
            <a:ext cx="6126480" cy="66658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548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rtl="0" eaLnBrk="1" latinLnBrk="0" hangingPunct="1">
              <a:lnSpc>
                <a:spcPct val="9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Lista</a:t>
            </a:r>
            <a:r>
              <a:rPr lang="es-ES_tradnl" sz="1200" b="0" kern="1200" baseline="0">
                <a:solidFill>
                  <a:schemeClr val="tx1"/>
                </a:solidFill>
                <a:latin typeface="Arial" panose="020B0604020202020204" pitchFamily="34" charset="0"/>
                <a:ea typeface="+mn-ea"/>
                <a:cs typeface="Arial" panose="020B0604020202020204" pitchFamily="34" charset="0"/>
              </a:rPr>
              <a:t> de los tarifarios que incluyen los items más representatitivos o recurrentes en los contratos de la Categoría de Eventos, Actividades y Mercadeo</a:t>
            </a:r>
            <a:endParaRPr lang="es-ES_tradnl" sz="1200" b="0" kern="1200">
              <a:solidFill>
                <a:schemeClr val="tx1"/>
              </a:solidFill>
              <a:latin typeface="Arial" panose="020B0604020202020204" pitchFamily="34" charset="0"/>
              <a:ea typeface="+mn-ea"/>
              <a:cs typeface="Arial" panose="020B0604020202020204" pitchFamily="34" charset="0"/>
            </a:endParaRPr>
          </a:p>
        </xdr:txBody>
      </xdr:sp>
      <xdr:sp macro="" textlink="">
        <xdr:nvSpPr>
          <xdr:cNvPr id="64" name="Freeform: Shape 12">
            <a:extLst>
              <a:ext uri="{FF2B5EF4-FFF2-40B4-BE49-F238E27FC236}">
                <a16:creationId xmlns:a16="http://schemas.microsoft.com/office/drawing/2014/main" id="{00000000-0008-0000-0000-000040000000}"/>
              </a:ext>
            </a:extLst>
          </xdr:cNvPr>
          <xdr:cNvSpPr/>
        </xdr:nvSpPr>
        <xdr:spPr>
          <a:xfrm>
            <a:off x="6464275" y="4126087"/>
            <a:ext cx="6126480" cy="238914"/>
          </a:xfrm>
          <a:custGeom>
            <a:avLst/>
            <a:gdLst>
              <a:gd name="connsiteX0" fmla="*/ 0 w 5180380"/>
              <a:gd name="connsiteY0" fmla="*/ 0 h 508162"/>
              <a:gd name="connsiteX1" fmla="*/ 5180380 w 5180380"/>
              <a:gd name="connsiteY1" fmla="*/ 0 h 508162"/>
              <a:gd name="connsiteX2" fmla="*/ 5180380 w 5180380"/>
              <a:gd name="connsiteY2" fmla="*/ 508162 h 508162"/>
              <a:gd name="connsiteX3" fmla="*/ 0 w 5180380"/>
              <a:gd name="connsiteY3" fmla="*/ 508162 h 508162"/>
              <a:gd name="connsiteX4" fmla="*/ 0 w 5180380"/>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180380" h="508162">
                <a:moveTo>
                  <a:pt x="0" y="0"/>
                </a:moveTo>
                <a:lnTo>
                  <a:pt x="5180380" y="0"/>
                </a:lnTo>
                <a:lnTo>
                  <a:pt x="5180380"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40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200" b="1" kern="1200">
                <a:solidFill>
                  <a:schemeClr val="tx1"/>
                </a:solidFill>
                <a:latin typeface="Arial" panose="020B0604020202020204" pitchFamily="34" charset="0"/>
                <a:cs typeface="Arial" panose="020B0604020202020204" pitchFamily="34" charset="0"/>
              </a:rPr>
              <a:t>Tarifarios</a:t>
            </a:r>
          </a:p>
        </xdr:txBody>
      </xdr:sp>
      <xdr:grpSp>
        <xdr:nvGrpSpPr>
          <xdr:cNvPr id="65" name="Group 22">
            <a:extLst>
              <a:ext uri="{FF2B5EF4-FFF2-40B4-BE49-F238E27FC236}">
                <a16:creationId xmlns:a16="http://schemas.microsoft.com/office/drawing/2014/main" id="{00000000-0008-0000-0000-000041000000}"/>
              </a:ext>
            </a:extLst>
          </xdr:cNvPr>
          <xdr:cNvGrpSpPr/>
        </xdr:nvGrpSpPr>
        <xdr:grpSpPr>
          <a:xfrm>
            <a:off x="6145593" y="4126088"/>
            <a:ext cx="635203" cy="635203"/>
            <a:chOff x="4208476" y="2531289"/>
            <a:chExt cx="635203" cy="635203"/>
          </a:xfrm>
        </xdr:grpSpPr>
        <xdr:sp macro="" textlink="">
          <xdr:nvSpPr>
            <xdr:cNvPr id="69" name="Oval 23">
              <a:extLst>
                <a:ext uri="{FF2B5EF4-FFF2-40B4-BE49-F238E27FC236}">
                  <a16:creationId xmlns:a16="http://schemas.microsoft.com/office/drawing/2014/main" id="{00000000-0008-0000-0000-000045000000}"/>
                </a:ext>
              </a:extLst>
            </xdr:cNvPr>
            <xdr:cNvSpPr/>
          </xdr:nvSpPr>
          <xdr:spPr>
            <a:xfrm>
              <a:off x="4208476" y="2531289"/>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70" name="Group 24">
              <a:extLst>
                <a:ext uri="{FF2B5EF4-FFF2-40B4-BE49-F238E27FC236}">
                  <a16:creationId xmlns:a16="http://schemas.microsoft.com/office/drawing/2014/main" id="{00000000-0008-0000-0000-000046000000}"/>
                </a:ext>
              </a:extLst>
            </xdr:cNvPr>
            <xdr:cNvGrpSpPr/>
          </xdr:nvGrpSpPr>
          <xdr:grpSpPr>
            <a:xfrm>
              <a:off x="4331425" y="2690964"/>
              <a:ext cx="389305" cy="315851"/>
              <a:chOff x="2895549" y="4770971"/>
              <a:chExt cx="314325" cy="255018"/>
            </a:xfrm>
          </xdr:grpSpPr>
          <xdr:sp macro="" textlink="">
            <xdr:nvSpPr>
              <xdr:cNvPr id="71" name="Freeform 20">
                <a:extLst>
                  <a:ext uri="{FF2B5EF4-FFF2-40B4-BE49-F238E27FC236}">
                    <a16:creationId xmlns:a16="http://schemas.microsoft.com/office/drawing/2014/main" id="{00000000-0008-0000-0000-000047000000}"/>
                  </a:ext>
                </a:extLst>
              </xdr:cNvPr>
              <xdr:cNvSpPr>
                <a:spLocks/>
              </xdr:cNvSpPr>
            </xdr:nvSpPr>
            <xdr:spPr bwMode="auto">
              <a:xfrm>
                <a:off x="2895549" y="4770971"/>
                <a:ext cx="96837" cy="255018"/>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72" name="Freeform 21">
                <a:extLst>
                  <a:ext uri="{FF2B5EF4-FFF2-40B4-BE49-F238E27FC236}">
                    <a16:creationId xmlns:a16="http://schemas.microsoft.com/office/drawing/2014/main" id="{00000000-0008-0000-0000-000048000000}"/>
                  </a:ext>
                </a:extLst>
              </xdr:cNvPr>
              <xdr:cNvSpPr>
                <a:spLocks/>
              </xdr:cNvSpPr>
            </xdr:nvSpPr>
            <xdr:spPr bwMode="auto">
              <a:xfrm>
                <a:off x="3109861" y="4770971"/>
                <a:ext cx="100013" cy="255018"/>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73" name="Freeform 22">
                <a:extLst>
                  <a:ext uri="{FF2B5EF4-FFF2-40B4-BE49-F238E27FC236}">
                    <a16:creationId xmlns:a16="http://schemas.microsoft.com/office/drawing/2014/main" id="{00000000-0008-0000-0000-000049000000}"/>
                  </a:ext>
                </a:extLst>
              </xdr:cNvPr>
              <xdr:cNvSpPr>
                <a:spLocks/>
              </xdr:cNvSpPr>
            </xdr:nvSpPr>
            <xdr:spPr bwMode="auto">
              <a:xfrm>
                <a:off x="3011437" y="4770971"/>
                <a:ext cx="79375" cy="255018"/>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nvGrpSpPr>
          <xdr:cNvPr id="66" name="Group 45">
            <a:extLst>
              <a:ext uri="{FF2B5EF4-FFF2-40B4-BE49-F238E27FC236}">
                <a16:creationId xmlns:a16="http://schemas.microsoft.com/office/drawing/2014/main" id="{00000000-0008-0000-0000-000042000000}"/>
              </a:ext>
            </a:extLst>
          </xdr:cNvPr>
          <xdr:cNvGrpSpPr/>
        </xdr:nvGrpSpPr>
        <xdr:grpSpPr>
          <a:xfrm>
            <a:off x="12179680" y="4103861"/>
            <a:ext cx="635204" cy="635203"/>
            <a:chOff x="8536356" y="2469358"/>
            <a:chExt cx="635203" cy="635204"/>
          </a:xfrm>
        </xdr:grpSpPr>
        <xdr:sp macro="" textlink="">
          <xdr:nvSpPr>
            <xdr:cNvPr id="67" name="Oval 46">
              <a:extLst>
                <a:ext uri="{FF2B5EF4-FFF2-40B4-BE49-F238E27FC236}">
                  <a16:creationId xmlns:a16="http://schemas.microsoft.com/office/drawing/2014/main" id="{00000000-0008-0000-0000-000043000000}"/>
                </a:ext>
              </a:extLst>
            </xdr:cNvPr>
            <xdr:cNvSpPr/>
          </xdr:nvSpPr>
          <xdr:spPr>
            <a:xfrm>
              <a:off x="8536356" y="2469358"/>
              <a:ext cx="635203" cy="635204"/>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lIns="0" tIns="0" rIns="0" bIns="0" anchor="ctr"/>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s-ES_tradnl" sz="1400" b="1">
                  <a:solidFill>
                    <a:schemeClr val="bg1"/>
                  </a:solidFill>
                  <a:latin typeface="Arial" panose="020B0604020202020204" pitchFamily="34" charset="0"/>
                  <a:cs typeface="Arial" panose="020B0604020202020204" pitchFamily="34" charset="0"/>
                </a:rPr>
                <a:t> Ir</a:t>
              </a:r>
            </a:p>
          </xdr:txBody>
        </xdr:sp>
        <xdr:pic>
          <xdr:nvPicPr>
            <xdr:cNvPr id="68" name="Picture 4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13248" y="2646095"/>
              <a:ext cx="281731" cy="281731"/>
            </a:xfrm>
            <a:prstGeom prst="rect">
              <a:avLst/>
            </a:prstGeom>
            <a:effectLst/>
          </xdr:spPr>
        </xdr:pic>
      </xdr:grpSp>
    </xdr:grpSp>
    <xdr:clientData/>
  </xdr:twoCellAnchor>
  <xdr:twoCellAnchor editAs="oneCell">
    <xdr:from>
      <xdr:col>0</xdr:col>
      <xdr:colOff>209549</xdr:colOff>
      <xdr:row>0</xdr:row>
      <xdr:rowOff>19051</xdr:rowOff>
    </xdr:from>
    <xdr:to>
      <xdr:col>1</xdr:col>
      <xdr:colOff>929776</xdr:colOff>
      <xdr:row>3</xdr:row>
      <xdr:rowOff>165887</xdr:rowOff>
    </xdr:to>
    <xdr:pic>
      <xdr:nvPicPr>
        <xdr:cNvPr id="2" name="Imagen 1" descr="Alcaldía de Medellín | Portal institucion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9549" y="19051"/>
          <a:ext cx="967877" cy="889786"/>
        </a:xfrm>
        <a:prstGeom prst="rect">
          <a:avLst/>
        </a:prstGeom>
        <a:noFill/>
      </xdr:spPr>
    </xdr:pic>
    <xdr:clientData/>
  </xdr:twoCellAnchor>
  <xdr:twoCellAnchor>
    <xdr:from>
      <xdr:col>5</xdr:col>
      <xdr:colOff>104775</xdr:colOff>
      <xdr:row>17</xdr:row>
      <xdr:rowOff>2382</xdr:rowOff>
    </xdr:from>
    <xdr:to>
      <xdr:col>16</xdr:col>
      <xdr:colOff>428829</xdr:colOff>
      <xdr:row>21</xdr:row>
      <xdr:rowOff>104776</xdr:rowOff>
    </xdr:to>
    <xdr:grpSp>
      <xdr:nvGrpSpPr>
        <xdr:cNvPr id="24" name="Grupo 23">
          <a:extLst>
            <a:ext uri="{FF2B5EF4-FFF2-40B4-BE49-F238E27FC236}">
              <a16:creationId xmlns:a16="http://schemas.microsoft.com/office/drawing/2014/main" id="{A8BF9D48-BA15-244A-9D5E-67C6E06CA273}"/>
            </a:ext>
          </a:extLst>
        </xdr:cNvPr>
        <xdr:cNvGrpSpPr/>
      </xdr:nvGrpSpPr>
      <xdr:grpSpPr>
        <a:xfrm>
          <a:off x="7610475" y="3345657"/>
          <a:ext cx="6391479" cy="826294"/>
          <a:chOff x="7610475" y="3345657"/>
          <a:chExt cx="6391479" cy="826294"/>
        </a:xfrm>
      </xdr:grpSpPr>
      <xdr:grpSp>
        <xdr:nvGrpSpPr>
          <xdr:cNvPr id="3" name="Group 61">
            <a:hlinkClick xmlns:r="http://schemas.openxmlformats.org/officeDocument/2006/relationships" r:id="rId7"/>
            <a:extLst>
              <a:ext uri="{FF2B5EF4-FFF2-40B4-BE49-F238E27FC236}">
                <a16:creationId xmlns:a16="http://schemas.microsoft.com/office/drawing/2014/main" id="{1F6C4B21-547E-4543-9644-BD5E8CD28A81}"/>
              </a:ext>
            </a:extLst>
          </xdr:cNvPr>
          <xdr:cNvGrpSpPr/>
        </xdr:nvGrpSpPr>
        <xdr:grpSpPr>
          <a:xfrm>
            <a:off x="7615238" y="3345657"/>
            <a:ext cx="6386716" cy="826294"/>
            <a:chOff x="6145593" y="4103861"/>
            <a:chExt cx="6669291" cy="877109"/>
          </a:xfrm>
        </xdr:grpSpPr>
        <xdr:sp macro="" textlink="">
          <xdr:nvSpPr>
            <xdr:cNvPr id="4" name="Freeform: Shape 6">
              <a:extLst>
                <a:ext uri="{FF2B5EF4-FFF2-40B4-BE49-F238E27FC236}">
                  <a16:creationId xmlns:a16="http://schemas.microsoft.com/office/drawing/2014/main" id="{E0E7991D-AD65-3145-1010-F74B5D318E03}"/>
                </a:ext>
              </a:extLst>
            </xdr:cNvPr>
            <xdr:cNvSpPr/>
          </xdr:nvSpPr>
          <xdr:spPr>
            <a:xfrm>
              <a:off x="6464275" y="4314387"/>
              <a:ext cx="6126480" cy="66658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548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rtl="0" eaLnBrk="1" latinLnBrk="0" hangingPunct="1">
                <a:lnSpc>
                  <a:spcPct val="9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Módulo para la recopilación de los presupuestos generados por el tarifario en una sola base de datos</a:t>
              </a:r>
            </a:p>
          </xdr:txBody>
        </xdr:sp>
        <xdr:sp macro="" textlink="">
          <xdr:nvSpPr>
            <xdr:cNvPr id="5" name="Freeform: Shape 12">
              <a:extLst>
                <a:ext uri="{FF2B5EF4-FFF2-40B4-BE49-F238E27FC236}">
                  <a16:creationId xmlns:a16="http://schemas.microsoft.com/office/drawing/2014/main" id="{6B091BB7-313B-6754-2512-C20A79487210}"/>
                </a:ext>
              </a:extLst>
            </xdr:cNvPr>
            <xdr:cNvSpPr/>
          </xdr:nvSpPr>
          <xdr:spPr>
            <a:xfrm>
              <a:off x="6464275" y="4126087"/>
              <a:ext cx="6126480" cy="238914"/>
            </a:xfrm>
            <a:custGeom>
              <a:avLst/>
              <a:gdLst>
                <a:gd name="connsiteX0" fmla="*/ 0 w 5180380"/>
                <a:gd name="connsiteY0" fmla="*/ 0 h 508162"/>
                <a:gd name="connsiteX1" fmla="*/ 5180380 w 5180380"/>
                <a:gd name="connsiteY1" fmla="*/ 0 h 508162"/>
                <a:gd name="connsiteX2" fmla="*/ 5180380 w 5180380"/>
                <a:gd name="connsiteY2" fmla="*/ 508162 h 508162"/>
                <a:gd name="connsiteX3" fmla="*/ 0 w 5180380"/>
                <a:gd name="connsiteY3" fmla="*/ 508162 h 508162"/>
                <a:gd name="connsiteX4" fmla="*/ 0 w 5180380"/>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180380" h="508162">
                  <a:moveTo>
                    <a:pt x="0" y="0"/>
                  </a:moveTo>
                  <a:lnTo>
                    <a:pt x="5180380" y="0"/>
                  </a:lnTo>
                  <a:lnTo>
                    <a:pt x="5180380" y="508162"/>
                  </a:lnTo>
                  <a:lnTo>
                    <a:pt x="0" y="508162"/>
                  </a:lnTo>
                  <a:lnTo>
                    <a:pt x="0" y="0"/>
                  </a:lnTo>
                  <a:close/>
                </a:path>
              </a:pathLst>
            </a:custGeom>
            <a:solidFill>
              <a:schemeClr val="bg2">
                <a:lumMod val="75000"/>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40640" bIns="4064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200" b="1" kern="1200">
                  <a:solidFill>
                    <a:schemeClr val="tx1"/>
                  </a:solidFill>
                  <a:latin typeface="Arial" panose="020B0604020202020204" pitchFamily="34" charset="0"/>
                  <a:cs typeface="Arial" panose="020B0604020202020204" pitchFamily="34" charset="0"/>
                </a:rPr>
                <a:t>Consolidación del presupuesto</a:t>
              </a:r>
            </a:p>
          </xdr:txBody>
        </xdr:sp>
        <xdr:sp macro="" textlink="">
          <xdr:nvSpPr>
            <xdr:cNvPr id="12" name="Oval 23">
              <a:extLst>
                <a:ext uri="{FF2B5EF4-FFF2-40B4-BE49-F238E27FC236}">
                  <a16:creationId xmlns:a16="http://schemas.microsoft.com/office/drawing/2014/main" id="{E0875D08-4E9A-A51E-FD56-AA570B6DEA6E}"/>
                </a:ext>
              </a:extLst>
            </xdr:cNvPr>
            <xdr:cNvSpPr/>
          </xdr:nvSpPr>
          <xdr:spPr>
            <a:xfrm>
              <a:off x="6145593" y="4126088"/>
              <a:ext cx="635203" cy="635203"/>
            </a:xfrm>
            <a:prstGeom prst="ellipse">
              <a:avLst/>
            </a:prstGeom>
            <a:solidFill>
              <a:schemeClr val="bg1"/>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8" name="Group 45">
              <a:extLst>
                <a:ext uri="{FF2B5EF4-FFF2-40B4-BE49-F238E27FC236}">
                  <a16:creationId xmlns:a16="http://schemas.microsoft.com/office/drawing/2014/main" id="{A1E66C5B-4440-3591-5A12-8B4A73EF8B4B}"/>
                </a:ext>
              </a:extLst>
            </xdr:cNvPr>
            <xdr:cNvGrpSpPr/>
          </xdr:nvGrpSpPr>
          <xdr:grpSpPr>
            <a:xfrm>
              <a:off x="12179680" y="4103861"/>
              <a:ext cx="635204" cy="635203"/>
              <a:chOff x="8536356" y="2469358"/>
              <a:chExt cx="635203" cy="635204"/>
            </a:xfrm>
          </xdr:grpSpPr>
          <xdr:sp macro="" textlink="">
            <xdr:nvSpPr>
              <xdr:cNvPr id="9" name="Oval 46">
                <a:extLst>
                  <a:ext uri="{FF2B5EF4-FFF2-40B4-BE49-F238E27FC236}">
                    <a16:creationId xmlns:a16="http://schemas.microsoft.com/office/drawing/2014/main" id="{3F98F68B-550D-440C-E247-CDF764467EA7}"/>
                  </a:ext>
                </a:extLst>
              </xdr:cNvPr>
              <xdr:cNvSpPr/>
            </xdr:nvSpPr>
            <xdr:spPr>
              <a:xfrm>
                <a:off x="8536356" y="2469358"/>
                <a:ext cx="635203" cy="635204"/>
              </a:xfrm>
              <a:prstGeom prst="ellipse">
                <a:avLst/>
              </a:prstGeom>
              <a:solidFill>
                <a:schemeClr val="bg2">
                  <a:lumMod val="50000"/>
                </a:schemeClr>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lIns="0" tIns="0" rIns="0" bIns="0" anchor="ctr"/>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algn="l"/>
                <a:r>
                  <a:rPr lang="es-ES_tradnl" sz="1400" b="1">
                    <a:solidFill>
                      <a:schemeClr val="bg1"/>
                    </a:solidFill>
                    <a:latin typeface="Arial" panose="020B0604020202020204" pitchFamily="34" charset="0"/>
                    <a:cs typeface="Arial" panose="020B0604020202020204" pitchFamily="34" charset="0"/>
                  </a:rPr>
                  <a:t> Ir</a:t>
                </a:r>
              </a:p>
            </xdr:txBody>
          </xdr:sp>
          <xdr:pic>
            <xdr:nvPicPr>
              <xdr:cNvPr id="11" name="Picture 47">
                <a:extLst>
                  <a:ext uri="{FF2B5EF4-FFF2-40B4-BE49-F238E27FC236}">
                    <a16:creationId xmlns:a16="http://schemas.microsoft.com/office/drawing/2014/main" id="{28D28815-F356-EA17-CC9B-7164126FD0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13248" y="2646095"/>
                <a:ext cx="281731" cy="281731"/>
              </a:xfrm>
              <a:prstGeom prst="rect">
                <a:avLst/>
              </a:prstGeom>
              <a:effectLst/>
            </xdr:spPr>
          </xdr:pic>
        </xdr:grpSp>
      </xdr:grpSp>
      <xdr:pic>
        <xdr:nvPicPr>
          <xdr:cNvPr id="23" name="Imagen 22">
            <a:hlinkClick xmlns:r="http://schemas.openxmlformats.org/officeDocument/2006/relationships" r:id="rId7"/>
            <a:extLst>
              <a:ext uri="{FF2B5EF4-FFF2-40B4-BE49-F238E27FC236}">
                <a16:creationId xmlns:a16="http://schemas.microsoft.com/office/drawing/2014/main" id="{81C29A58-7F47-5EB7-1AFD-C4BA5C4F765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610475" y="3352800"/>
            <a:ext cx="609604" cy="609604"/>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956471</xdr:colOff>
      <xdr:row>5</xdr:row>
      <xdr:rowOff>55559</xdr:rowOff>
    </xdr:from>
    <xdr:to>
      <xdr:col>3</xdr:col>
      <xdr:colOff>1678847</xdr:colOff>
      <xdr:row>5</xdr:row>
      <xdr:rowOff>777935</xdr:rowOff>
    </xdr:to>
    <xdr:pic>
      <xdr:nvPicPr>
        <xdr:cNvPr id="106" name="Imagen 105">
          <a:extLst>
            <a:ext uri="{FF2B5EF4-FFF2-40B4-BE49-F238E27FC236}">
              <a16:creationId xmlns:a16="http://schemas.microsoft.com/office/drawing/2014/main" id="{00000000-0008-0000-0700-00006A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6721" y="1206497"/>
          <a:ext cx="722376" cy="722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87311</xdr:rowOff>
    </xdr:from>
    <xdr:to>
      <xdr:col>4</xdr:col>
      <xdr:colOff>2083593</xdr:colOff>
      <xdr:row>2</xdr:row>
      <xdr:rowOff>161099</xdr:rowOff>
    </xdr:to>
    <xdr:sp macro="" textlink="">
      <xdr:nvSpPr>
        <xdr:cNvPr id="107" name="Freeform: Shape 106">
          <a:extLst>
            <a:ext uri="{FF2B5EF4-FFF2-40B4-BE49-F238E27FC236}">
              <a16:creationId xmlns:a16="http://schemas.microsoft.com/office/drawing/2014/main" id="{00000000-0008-0000-0700-00006B000000}"/>
            </a:ext>
          </a:extLst>
        </xdr:cNvPr>
        <xdr:cNvSpPr/>
      </xdr:nvSpPr>
      <xdr:spPr>
        <a:xfrm>
          <a:off x="2500313" y="87311"/>
          <a:ext cx="5941218" cy="56591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119058</xdr:rowOff>
    </xdr:from>
    <xdr:to>
      <xdr:col>3</xdr:col>
      <xdr:colOff>286020</xdr:colOff>
      <xdr:row>2</xdr:row>
      <xdr:rowOff>119695</xdr:rowOff>
    </xdr:to>
    <xdr:grpSp>
      <xdr:nvGrpSpPr>
        <xdr:cNvPr id="108" name="Group 107">
          <a:hlinkClick xmlns:r="http://schemas.openxmlformats.org/officeDocument/2006/relationships" r:id="rId2"/>
          <a:extLst>
            <a:ext uri="{FF2B5EF4-FFF2-40B4-BE49-F238E27FC236}">
              <a16:creationId xmlns:a16="http://schemas.microsoft.com/office/drawing/2014/main" id="{00000000-0008-0000-0700-00006C000000}"/>
            </a:ext>
          </a:extLst>
        </xdr:cNvPr>
        <xdr:cNvGrpSpPr/>
      </xdr:nvGrpSpPr>
      <xdr:grpSpPr>
        <a:xfrm>
          <a:off x="1939128" y="119058"/>
          <a:ext cx="718617" cy="495937"/>
          <a:chOff x="2500313" y="103183"/>
          <a:chExt cx="1279846" cy="365761"/>
        </a:xfrm>
      </xdr:grpSpPr>
      <xdr:sp macro="" textlink="">
        <xdr:nvSpPr>
          <xdr:cNvPr id="109" name="Freeform: Shape 108">
            <a:extLst>
              <a:ext uri="{FF2B5EF4-FFF2-40B4-BE49-F238E27FC236}">
                <a16:creationId xmlns:a16="http://schemas.microsoft.com/office/drawing/2014/main" id="{00000000-0008-0000-0700-00006D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10" name="Group 109">
            <a:extLst>
              <a:ext uri="{FF2B5EF4-FFF2-40B4-BE49-F238E27FC236}">
                <a16:creationId xmlns:a16="http://schemas.microsoft.com/office/drawing/2014/main" id="{00000000-0008-0000-0700-00006E000000}"/>
              </a:ext>
            </a:extLst>
          </xdr:cNvPr>
          <xdr:cNvGrpSpPr/>
        </xdr:nvGrpSpPr>
        <xdr:grpSpPr>
          <a:xfrm>
            <a:off x="2500313" y="103183"/>
            <a:ext cx="365760" cy="365760"/>
            <a:chOff x="7834606" y="1055394"/>
            <a:chExt cx="365760" cy="367523"/>
          </a:xfrm>
        </xdr:grpSpPr>
        <xdr:sp macro="" textlink="">
          <xdr:nvSpPr>
            <xdr:cNvPr id="111" name="Ellipse 507">
              <a:extLst>
                <a:ext uri="{FF2B5EF4-FFF2-40B4-BE49-F238E27FC236}">
                  <a16:creationId xmlns:a16="http://schemas.microsoft.com/office/drawing/2014/main" id="{00000000-0008-0000-0700-00006F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12" name="Group 111">
              <a:extLst>
                <a:ext uri="{FF2B5EF4-FFF2-40B4-BE49-F238E27FC236}">
                  <a16:creationId xmlns:a16="http://schemas.microsoft.com/office/drawing/2014/main" id="{00000000-0008-0000-0700-000070000000}"/>
                </a:ext>
              </a:extLst>
            </xdr:cNvPr>
            <xdr:cNvGrpSpPr>
              <a:grpSpLocks/>
            </xdr:cNvGrpSpPr>
          </xdr:nvGrpSpPr>
          <xdr:grpSpPr bwMode="auto">
            <a:xfrm>
              <a:off x="7880502" y="1129319"/>
              <a:ext cx="273969" cy="219672"/>
              <a:chOff x="4524" y="1749"/>
              <a:chExt cx="389" cy="313"/>
            </a:xfrm>
          </xdr:grpSpPr>
          <xdr:sp macro="" textlink="">
            <xdr:nvSpPr>
              <xdr:cNvPr id="113" name="Freeform 269" descr="© INSCALE GmbH, 21.06.2010">
                <a:extLst>
                  <a:ext uri="{FF2B5EF4-FFF2-40B4-BE49-F238E27FC236}">
                    <a16:creationId xmlns:a16="http://schemas.microsoft.com/office/drawing/2014/main" id="{00000000-0008-0000-0700-000071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14" name="Freeform 270" descr="© INSCALE GmbH, 21.06.2010">
                <a:extLst>
                  <a:ext uri="{FF2B5EF4-FFF2-40B4-BE49-F238E27FC236}">
                    <a16:creationId xmlns:a16="http://schemas.microsoft.com/office/drawing/2014/main" id="{00000000-0008-0000-0700-000072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119058</xdr:rowOff>
    </xdr:from>
    <xdr:to>
      <xdr:col>4</xdr:col>
      <xdr:colOff>114125</xdr:colOff>
      <xdr:row>2</xdr:row>
      <xdr:rowOff>119694</xdr:rowOff>
    </xdr:to>
    <xdr:grpSp>
      <xdr:nvGrpSpPr>
        <xdr:cNvPr id="115" name="Group 114">
          <a:hlinkClick xmlns:r="http://schemas.openxmlformats.org/officeDocument/2006/relationships" r:id="rId3"/>
          <a:extLst>
            <a:ext uri="{FF2B5EF4-FFF2-40B4-BE49-F238E27FC236}">
              <a16:creationId xmlns:a16="http://schemas.microsoft.com/office/drawing/2014/main" id="{00000000-0008-0000-0700-000073000000}"/>
            </a:ext>
          </a:extLst>
        </xdr:cNvPr>
        <xdr:cNvGrpSpPr/>
      </xdr:nvGrpSpPr>
      <xdr:grpSpPr>
        <a:xfrm>
          <a:off x="2785275" y="119058"/>
          <a:ext cx="1605575" cy="495936"/>
          <a:chOff x="4357688" y="182563"/>
          <a:chExt cx="1271902" cy="365760"/>
        </a:xfrm>
      </xdr:grpSpPr>
      <xdr:sp macro="" textlink="">
        <xdr:nvSpPr>
          <xdr:cNvPr id="116" name="Freeform: Shape 115">
            <a:extLst>
              <a:ext uri="{FF2B5EF4-FFF2-40B4-BE49-F238E27FC236}">
                <a16:creationId xmlns:a16="http://schemas.microsoft.com/office/drawing/2014/main" id="{00000000-0008-0000-0700-000074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17" name="Group 116">
            <a:extLst>
              <a:ext uri="{FF2B5EF4-FFF2-40B4-BE49-F238E27FC236}">
                <a16:creationId xmlns:a16="http://schemas.microsoft.com/office/drawing/2014/main" id="{00000000-0008-0000-0700-000075000000}"/>
              </a:ext>
            </a:extLst>
          </xdr:cNvPr>
          <xdr:cNvGrpSpPr/>
        </xdr:nvGrpSpPr>
        <xdr:grpSpPr>
          <a:xfrm>
            <a:off x="4357688" y="182563"/>
            <a:ext cx="365760" cy="365760"/>
            <a:chOff x="4357688" y="182563"/>
            <a:chExt cx="635203" cy="635203"/>
          </a:xfrm>
        </xdr:grpSpPr>
        <xdr:sp macro="" textlink="">
          <xdr:nvSpPr>
            <xdr:cNvPr id="118" name="Oval 117">
              <a:extLst>
                <a:ext uri="{FF2B5EF4-FFF2-40B4-BE49-F238E27FC236}">
                  <a16:creationId xmlns:a16="http://schemas.microsoft.com/office/drawing/2014/main" id="{00000000-0008-0000-0700-000076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19" name="Freeform 20">
              <a:extLst>
                <a:ext uri="{FF2B5EF4-FFF2-40B4-BE49-F238E27FC236}">
                  <a16:creationId xmlns:a16="http://schemas.microsoft.com/office/drawing/2014/main" id="{00000000-0008-0000-0700-000077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0" name="Freeform 21">
              <a:extLst>
                <a:ext uri="{FF2B5EF4-FFF2-40B4-BE49-F238E27FC236}">
                  <a16:creationId xmlns:a16="http://schemas.microsoft.com/office/drawing/2014/main" id="{00000000-0008-0000-0700-000078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1" name="Freeform 22">
              <a:extLst>
                <a:ext uri="{FF2B5EF4-FFF2-40B4-BE49-F238E27FC236}">
                  <a16:creationId xmlns:a16="http://schemas.microsoft.com/office/drawing/2014/main" id="{00000000-0008-0000-0700-000079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119058</xdr:rowOff>
    </xdr:from>
    <xdr:to>
      <xdr:col>4</xdr:col>
      <xdr:colOff>2028040</xdr:colOff>
      <xdr:row>2</xdr:row>
      <xdr:rowOff>119694</xdr:rowOff>
    </xdr:to>
    <xdr:grpSp>
      <xdr:nvGrpSpPr>
        <xdr:cNvPr id="122" name="Group 121">
          <a:hlinkClick xmlns:r="http://schemas.openxmlformats.org/officeDocument/2006/relationships" r:id="rId4"/>
          <a:extLst>
            <a:ext uri="{FF2B5EF4-FFF2-40B4-BE49-F238E27FC236}">
              <a16:creationId xmlns:a16="http://schemas.microsoft.com/office/drawing/2014/main" id="{00000000-0008-0000-0700-00007A000000}"/>
            </a:ext>
          </a:extLst>
        </xdr:cNvPr>
        <xdr:cNvGrpSpPr/>
      </xdr:nvGrpSpPr>
      <xdr:grpSpPr>
        <a:xfrm>
          <a:off x="4515653" y="119058"/>
          <a:ext cx="1789112" cy="495936"/>
          <a:chOff x="6913563" y="142876"/>
          <a:chExt cx="1281427" cy="365760"/>
        </a:xfrm>
      </xdr:grpSpPr>
      <xdr:sp macro="" textlink="">
        <xdr:nvSpPr>
          <xdr:cNvPr id="123" name="Freeform: Shape 122">
            <a:extLst>
              <a:ext uri="{FF2B5EF4-FFF2-40B4-BE49-F238E27FC236}">
                <a16:creationId xmlns:a16="http://schemas.microsoft.com/office/drawing/2014/main" id="{00000000-0008-0000-0700-00007B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24" name="Group 123">
            <a:extLst>
              <a:ext uri="{FF2B5EF4-FFF2-40B4-BE49-F238E27FC236}">
                <a16:creationId xmlns:a16="http://schemas.microsoft.com/office/drawing/2014/main" id="{00000000-0008-0000-0700-00007C000000}"/>
              </a:ext>
            </a:extLst>
          </xdr:cNvPr>
          <xdr:cNvGrpSpPr/>
        </xdr:nvGrpSpPr>
        <xdr:grpSpPr>
          <a:xfrm>
            <a:off x="6913563" y="142876"/>
            <a:ext cx="365760" cy="365760"/>
            <a:chOff x="6381751" y="341313"/>
            <a:chExt cx="635203" cy="635203"/>
          </a:xfrm>
        </xdr:grpSpPr>
        <xdr:sp macro="" textlink="">
          <xdr:nvSpPr>
            <xdr:cNvPr id="125" name="Oval 124">
              <a:extLst>
                <a:ext uri="{FF2B5EF4-FFF2-40B4-BE49-F238E27FC236}">
                  <a16:creationId xmlns:a16="http://schemas.microsoft.com/office/drawing/2014/main" id="{00000000-0008-0000-0700-00007D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26" name="Group 125">
              <a:extLst>
                <a:ext uri="{FF2B5EF4-FFF2-40B4-BE49-F238E27FC236}">
                  <a16:creationId xmlns:a16="http://schemas.microsoft.com/office/drawing/2014/main" id="{00000000-0008-0000-0700-00007E000000}"/>
                </a:ext>
              </a:extLst>
            </xdr:cNvPr>
            <xdr:cNvGrpSpPr/>
          </xdr:nvGrpSpPr>
          <xdr:grpSpPr>
            <a:xfrm>
              <a:off x="6465382" y="481480"/>
              <a:ext cx="467941" cy="354870"/>
              <a:chOff x="2289420" y="5939333"/>
              <a:chExt cx="311150" cy="235965"/>
            </a:xfrm>
          </xdr:grpSpPr>
          <xdr:sp macro="" textlink="">
            <xdr:nvSpPr>
              <xdr:cNvPr id="127" name="Freeform 184">
                <a:extLst>
                  <a:ext uri="{FF2B5EF4-FFF2-40B4-BE49-F238E27FC236}">
                    <a16:creationId xmlns:a16="http://schemas.microsoft.com/office/drawing/2014/main" id="{00000000-0008-0000-0700-00007F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8" name="Freeform 185">
                <a:extLst>
                  <a:ext uri="{FF2B5EF4-FFF2-40B4-BE49-F238E27FC236}">
                    <a16:creationId xmlns:a16="http://schemas.microsoft.com/office/drawing/2014/main" id="{00000000-0008-0000-0700-000080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161925</xdr:colOff>
      <xdr:row>0</xdr:row>
      <xdr:rowOff>0</xdr:rowOff>
    </xdr:from>
    <xdr:to>
      <xdr:col>1</xdr:col>
      <xdr:colOff>704850</xdr:colOff>
      <xdr:row>2</xdr:row>
      <xdr:rowOff>231490</xdr:rowOff>
    </xdr:to>
    <xdr:pic>
      <xdr:nvPicPr>
        <xdr:cNvPr id="2" name="Imagen 1" descr="Alcaldía de Medellín | Portal institucional">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1925" y="0"/>
          <a:ext cx="790575" cy="72679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295275</xdr:colOff>
          <xdr:row>5</xdr:row>
          <xdr:rowOff>219075</xdr:rowOff>
        </xdr:from>
        <xdr:to>
          <xdr:col>9</xdr:col>
          <xdr:colOff>590550</xdr:colOff>
          <xdr:row>5</xdr:row>
          <xdr:rowOff>533400</xdr:rowOff>
        </xdr:to>
        <xdr:sp macro="" textlink="">
          <xdr:nvSpPr>
            <xdr:cNvPr id="7346" name="Button 178" hidden="1">
              <a:extLst>
                <a:ext uri="{63B3BB69-23CF-44E3-9099-C40C66FF867C}">
                  <a14:compatExt spid="_x0000_s7346"/>
                </a:ext>
                <a:ext uri="{FF2B5EF4-FFF2-40B4-BE49-F238E27FC236}">
                  <a16:creationId xmlns:a16="http://schemas.microsoft.com/office/drawing/2014/main" id="{00000000-0008-0000-0900-0000B2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342900</xdr:colOff>
          <xdr:row>5</xdr:row>
          <xdr:rowOff>228600</xdr:rowOff>
        </xdr:from>
        <xdr:to>
          <xdr:col>7</xdr:col>
          <xdr:colOff>76200</xdr:colOff>
          <xdr:row>5</xdr:row>
          <xdr:rowOff>533400</xdr:rowOff>
        </xdr:to>
        <xdr:sp macro="" textlink="">
          <xdr:nvSpPr>
            <xdr:cNvPr id="7347" name="Button 179" hidden="1">
              <a:extLst>
                <a:ext uri="{63B3BB69-23CF-44E3-9099-C40C66FF867C}">
                  <a14:compatExt spid="_x0000_s7347"/>
                </a:ext>
                <a:ext uri="{FF2B5EF4-FFF2-40B4-BE49-F238E27FC236}">
                  <a16:creationId xmlns:a16="http://schemas.microsoft.com/office/drawing/2014/main" id="{00000000-0008-0000-0900-0000B3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3</xdr:col>
      <xdr:colOff>611191</xdr:colOff>
      <xdr:row>5</xdr:row>
      <xdr:rowOff>55560</xdr:rowOff>
    </xdr:from>
    <xdr:to>
      <xdr:col>3</xdr:col>
      <xdr:colOff>1331191</xdr:colOff>
      <xdr:row>5</xdr:row>
      <xdr:rowOff>775560</xdr:rowOff>
    </xdr:to>
    <xdr:pic>
      <xdr:nvPicPr>
        <xdr:cNvPr id="109" name="Imagen 108">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1441" y="1206498"/>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95251</xdr:rowOff>
    </xdr:from>
    <xdr:to>
      <xdr:col>4</xdr:col>
      <xdr:colOff>2083593</xdr:colOff>
      <xdr:row>2</xdr:row>
      <xdr:rowOff>169039</xdr:rowOff>
    </xdr:to>
    <xdr:sp macro="" textlink="">
      <xdr:nvSpPr>
        <xdr:cNvPr id="139" name="Freeform: Shape 138">
          <a:extLst>
            <a:ext uri="{FF2B5EF4-FFF2-40B4-BE49-F238E27FC236}">
              <a16:creationId xmlns:a16="http://schemas.microsoft.com/office/drawing/2014/main" id="{00000000-0008-0000-0800-00008B000000}"/>
            </a:ext>
          </a:extLst>
        </xdr:cNvPr>
        <xdr:cNvSpPr/>
      </xdr:nvSpPr>
      <xdr:spPr>
        <a:xfrm>
          <a:off x="2500313" y="95251"/>
          <a:ext cx="5941218" cy="56591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126998</xdr:rowOff>
    </xdr:from>
    <xdr:to>
      <xdr:col>3</xdr:col>
      <xdr:colOff>286020</xdr:colOff>
      <xdr:row>2</xdr:row>
      <xdr:rowOff>127635</xdr:rowOff>
    </xdr:to>
    <xdr:grpSp>
      <xdr:nvGrpSpPr>
        <xdr:cNvPr id="140" name="Group 139">
          <a:hlinkClick xmlns:r="http://schemas.openxmlformats.org/officeDocument/2006/relationships" r:id="rId2"/>
          <a:extLst>
            <a:ext uri="{FF2B5EF4-FFF2-40B4-BE49-F238E27FC236}">
              <a16:creationId xmlns:a16="http://schemas.microsoft.com/office/drawing/2014/main" id="{00000000-0008-0000-0800-00008C000000}"/>
            </a:ext>
          </a:extLst>
        </xdr:cNvPr>
        <xdr:cNvGrpSpPr/>
      </xdr:nvGrpSpPr>
      <xdr:grpSpPr>
        <a:xfrm>
          <a:off x="1701003" y="126998"/>
          <a:ext cx="775767" cy="495937"/>
          <a:chOff x="2500313" y="103183"/>
          <a:chExt cx="1279846" cy="365761"/>
        </a:xfrm>
      </xdr:grpSpPr>
      <xdr:sp macro="" textlink="">
        <xdr:nvSpPr>
          <xdr:cNvPr id="141" name="Freeform: Shape 140">
            <a:extLst>
              <a:ext uri="{FF2B5EF4-FFF2-40B4-BE49-F238E27FC236}">
                <a16:creationId xmlns:a16="http://schemas.microsoft.com/office/drawing/2014/main" id="{00000000-0008-0000-0800-00008D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42" name="Group 141">
            <a:extLst>
              <a:ext uri="{FF2B5EF4-FFF2-40B4-BE49-F238E27FC236}">
                <a16:creationId xmlns:a16="http://schemas.microsoft.com/office/drawing/2014/main" id="{00000000-0008-0000-0800-00008E000000}"/>
              </a:ext>
            </a:extLst>
          </xdr:cNvPr>
          <xdr:cNvGrpSpPr/>
        </xdr:nvGrpSpPr>
        <xdr:grpSpPr>
          <a:xfrm>
            <a:off x="2500313" y="103183"/>
            <a:ext cx="365760" cy="365760"/>
            <a:chOff x="7834606" y="1055394"/>
            <a:chExt cx="365760" cy="367523"/>
          </a:xfrm>
        </xdr:grpSpPr>
        <xdr:sp macro="" textlink="">
          <xdr:nvSpPr>
            <xdr:cNvPr id="143" name="Ellipse 507">
              <a:extLst>
                <a:ext uri="{FF2B5EF4-FFF2-40B4-BE49-F238E27FC236}">
                  <a16:creationId xmlns:a16="http://schemas.microsoft.com/office/drawing/2014/main" id="{00000000-0008-0000-0800-00008F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44" name="Group 143">
              <a:extLst>
                <a:ext uri="{FF2B5EF4-FFF2-40B4-BE49-F238E27FC236}">
                  <a16:creationId xmlns:a16="http://schemas.microsoft.com/office/drawing/2014/main" id="{00000000-0008-0000-0800-000090000000}"/>
                </a:ext>
              </a:extLst>
            </xdr:cNvPr>
            <xdr:cNvGrpSpPr>
              <a:grpSpLocks/>
            </xdr:cNvGrpSpPr>
          </xdr:nvGrpSpPr>
          <xdr:grpSpPr bwMode="auto">
            <a:xfrm>
              <a:off x="7880502" y="1129319"/>
              <a:ext cx="273969" cy="219672"/>
              <a:chOff x="4524" y="1749"/>
              <a:chExt cx="389" cy="313"/>
            </a:xfrm>
          </xdr:grpSpPr>
          <xdr:sp macro="" textlink="">
            <xdr:nvSpPr>
              <xdr:cNvPr id="145" name="Freeform 269" descr="© INSCALE GmbH, 21.06.2010">
                <a:extLst>
                  <a:ext uri="{FF2B5EF4-FFF2-40B4-BE49-F238E27FC236}">
                    <a16:creationId xmlns:a16="http://schemas.microsoft.com/office/drawing/2014/main" id="{00000000-0008-0000-0800-000091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46" name="Freeform 270" descr="© INSCALE GmbH, 21.06.2010">
                <a:extLst>
                  <a:ext uri="{FF2B5EF4-FFF2-40B4-BE49-F238E27FC236}">
                    <a16:creationId xmlns:a16="http://schemas.microsoft.com/office/drawing/2014/main" id="{00000000-0008-0000-0800-000092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126998</xdr:rowOff>
    </xdr:from>
    <xdr:to>
      <xdr:col>4</xdr:col>
      <xdr:colOff>114125</xdr:colOff>
      <xdr:row>2</xdr:row>
      <xdr:rowOff>127634</xdr:rowOff>
    </xdr:to>
    <xdr:grpSp>
      <xdr:nvGrpSpPr>
        <xdr:cNvPr id="147" name="Group 146">
          <a:hlinkClick xmlns:r="http://schemas.openxmlformats.org/officeDocument/2006/relationships" r:id="rId3"/>
          <a:extLst>
            <a:ext uri="{FF2B5EF4-FFF2-40B4-BE49-F238E27FC236}">
              <a16:creationId xmlns:a16="http://schemas.microsoft.com/office/drawing/2014/main" id="{00000000-0008-0000-0800-000093000000}"/>
            </a:ext>
          </a:extLst>
        </xdr:cNvPr>
        <xdr:cNvGrpSpPr/>
      </xdr:nvGrpSpPr>
      <xdr:grpSpPr>
        <a:xfrm>
          <a:off x="2604300" y="126998"/>
          <a:ext cx="1605575" cy="495936"/>
          <a:chOff x="4357688" y="182563"/>
          <a:chExt cx="1271902" cy="365760"/>
        </a:xfrm>
      </xdr:grpSpPr>
      <xdr:sp macro="" textlink="">
        <xdr:nvSpPr>
          <xdr:cNvPr id="148" name="Freeform: Shape 147">
            <a:extLst>
              <a:ext uri="{FF2B5EF4-FFF2-40B4-BE49-F238E27FC236}">
                <a16:creationId xmlns:a16="http://schemas.microsoft.com/office/drawing/2014/main" id="{00000000-0008-0000-0800-000094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49" name="Group 148">
            <a:extLst>
              <a:ext uri="{FF2B5EF4-FFF2-40B4-BE49-F238E27FC236}">
                <a16:creationId xmlns:a16="http://schemas.microsoft.com/office/drawing/2014/main" id="{00000000-0008-0000-0800-000095000000}"/>
              </a:ext>
            </a:extLst>
          </xdr:cNvPr>
          <xdr:cNvGrpSpPr/>
        </xdr:nvGrpSpPr>
        <xdr:grpSpPr>
          <a:xfrm>
            <a:off x="4357688" y="182563"/>
            <a:ext cx="365760" cy="365760"/>
            <a:chOff x="4357688" y="182563"/>
            <a:chExt cx="635203" cy="635203"/>
          </a:xfrm>
        </xdr:grpSpPr>
        <xdr:sp macro="" textlink="">
          <xdr:nvSpPr>
            <xdr:cNvPr id="150" name="Oval 149">
              <a:extLst>
                <a:ext uri="{FF2B5EF4-FFF2-40B4-BE49-F238E27FC236}">
                  <a16:creationId xmlns:a16="http://schemas.microsoft.com/office/drawing/2014/main" id="{00000000-0008-0000-0800-000096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51" name="Freeform 20">
              <a:extLst>
                <a:ext uri="{FF2B5EF4-FFF2-40B4-BE49-F238E27FC236}">
                  <a16:creationId xmlns:a16="http://schemas.microsoft.com/office/drawing/2014/main" id="{00000000-0008-0000-0800-000097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52" name="Freeform 21">
              <a:extLst>
                <a:ext uri="{FF2B5EF4-FFF2-40B4-BE49-F238E27FC236}">
                  <a16:creationId xmlns:a16="http://schemas.microsoft.com/office/drawing/2014/main" id="{00000000-0008-0000-0800-000098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53" name="Freeform 22">
              <a:extLst>
                <a:ext uri="{FF2B5EF4-FFF2-40B4-BE49-F238E27FC236}">
                  <a16:creationId xmlns:a16="http://schemas.microsoft.com/office/drawing/2014/main" id="{00000000-0008-0000-0800-000099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126998</xdr:rowOff>
    </xdr:from>
    <xdr:to>
      <xdr:col>4</xdr:col>
      <xdr:colOff>2028040</xdr:colOff>
      <xdr:row>2</xdr:row>
      <xdr:rowOff>127634</xdr:rowOff>
    </xdr:to>
    <xdr:grpSp>
      <xdr:nvGrpSpPr>
        <xdr:cNvPr id="154" name="Group 153">
          <a:hlinkClick xmlns:r="http://schemas.openxmlformats.org/officeDocument/2006/relationships" r:id="rId4"/>
          <a:extLst>
            <a:ext uri="{FF2B5EF4-FFF2-40B4-BE49-F238E27FC236}">
              <a16:creationId xmlns:a16="http://schemas.microsoft.com/office/drawing/2014/main" id="{00000000-0008-0000-0800-00009A000000}"/>
            </a:ext>
          </a:extLst>
        </xdr:cNvPr>
        <xdr:cNvGrpSpPr/>
      </xdr:nvGrpSpPr>
      <xdr:grpSpPr>
        <a:xfrm>
          <a:off x="4334678" y="126998"/>
          <a:ext cx="1789112" cy="495936"/>
          <a:chOff x="6913563" y="142876"/>
          <a:chExt cx="1281427" cy="365760"/>
        </a:xfrm>
      </xdr:grpSpPr>
      <xdr:sp macro="" textlink="">
        <xdr:nvSpPr>
          <xdr:cNvPr id="155" name="Freeform: Shape 154">
            <a:extLst>
              <a:ext uri="{FF2B5EF4-FFF2-40B4-BE49-F238E27FC236}">
                <a16:creationId xmlns:a16="http://schemas.microsoft.com/office/drawing/2014/main" id="{00000000-0008-0000-0800-00009B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56" name="Group 155">
            <a:extLst>
              <a:ext uri="{FF2B5EF4-FFF2-40B4-BE49-F238E27FC236}">
                <a16:creationId xmlns:a16="http://schemas.microsoft.com/office/drawing/2014/main" id="{00000000-0008-0000-0800-00009C000000}"/>
              </a:ext>
            </a:extLst>
          </xdr:cNvPr>
          <xdr:cNvGrpSpPr/>
        </xdr:nvGrpSpPr>
        <xdr:grpSpPr>
          <a:xfrm>
            <a:off x="6913563" y="142876"/>
            <a:ext cx="365760" cy="365760"/>
            <a:chOff x="6381751" y="341313"/>
            <a:chExt cx="635203" cy="635203"/>
          </a:xfrm>
        </xdr:grpSpPr>
        <xdr:sp macro="" textlink="">
          <xdr:nvSpPr>
            <xdr:cNvPr id="157" name="Oval 156">
              <a:extLst>
                <a:ext uri="{FF2B5EF4-FFF2-40B4-BE49-F238E27FC236}">
                  <a16:creationId xmlns:a16="http://schemas.microsoft.com/office/drawing/2014/main" id="{00000000-0008-0000-0800-00009D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58" name="Group 157">
              <a:extLst>
                <a:ext uri="{FF2B5EF4-FFF2-40B4-BE49-F238E27FC236}">
                  <a16:creationId xmlns:a16="http://schemas.microsoft.com/office/drawing/2014/main" id="{00000000-0008-0000-0800-00009E000000}"/>
                </a:ext>
              </a:extLst>
            </xdr:cNvPr>
            <xdr:cNvGrpSpPr/>
          </xdr:nvGrpSpPr>
          <xdr:grpSpPr>
            <a:xfrm>
              <a:off x="6465382" y="481480"/>
              <a:ext cx="467941" cy="354870"/>
              <a:chOff x="2289420" y="5939333"/>
              <a:chExt cx="311150" cy="235965"/>
            </a:xfrm>
          </xdr:grpSpPr>
          <xdr:sp macro="" textlink="">
            <xdr:nvSpPr>
              <xdr:cNvPr id="159" name="Freeform 184">
                <a:extLst>
                  <a:ext uri="{FF2B5EF4-FFF2-40B4-BE49-F238E27FC236}">
                    <a16:creationId xmlns:a16="http://schemas.microsoft.com/office/drawing/2014/main" id="{00000000-0008-0000-0800-00009F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60" name="Freeform 185">
                <a:extLst>
                  <a:ext uri="{FF2B5EF4-FFF2-40B4-BE49-F238E27FC236}">
                    <a16:creationId xmlns:a16="http://schemas.microsoft.com/office/drawing/2014/main" id="{00000000-0008-0000-0800-0000A0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161925</xdr:colOff>
      <xdr:row>0</xdr:row>
      <xdr:rowOff>0</xdr:rowOff>
    </xdr:from>
    <xdr:to>
      <xdr:col>1</xdr:col>
      <xdr:colOff>704850</xdr:colOff>
      <xdr:row>2</xdr:row>
      <xdr:rowOff>231490</xdr:rowOff>
    </xdr:to>
    <xdr:pic>
      <xdr:nvPicPr>
        <xdr:cNvPr id="2" name="Imagen 1" descr="Alcaldía de Medellín | Portal institucional">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1925" y="0"/>
          <a:ext cx="790575" cy="72679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419100</xdr:colOff>
          <xdr:row>5</xdr:row>
          <xdr:rowOff>266700</xdr:rowOff>
        </xdr:from>
        <xdr:to>
          <xdr:col>9</xdr:col>
          <xdr:colOff>733425</xdr:colOff>
          <xdr:row>5</xdr:row>
          <xdr:rowOff>581025</xdr:rowOff>
        </xdr:to>
        <xdr:sp macro="" textlink="">
          <xdr:nvSpPr>
            <xdr:cNvPr id="8391" name="Button 199" hidden="1">
              <a:extLst>
                <a:ext uri="{63B3BB69-23CF-44E3-9099-C40C66FF867C}">
                  <a14:compatExt spid="_x0000_s8391"/>
                </a:ext>
                <a:ext uri="{FF2B5EF4-FFF2-40B4-BE49-F238E27FC236}">
                  <a16:creationId xmlns:a16="http://schemas.microsoft.com/office/drawing/2014/main" id="{00000000-0008-0000-0A00-0000C7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285750</xdr:colOff>
          <xdr:row>5</xdr:row>
          <xdr:rowOff>276225</xdr:rowOff>
        </xdr:from>
        <xdr:to>
          <xdr:col>7</xdr:col>
          <xdr:colOff>200025</xdr:colOff>
          <xdr:row>5</xdr:row>
          <xdr:rowOff>581025</xdr:rowOff>
        </xdr:to>
        <xdr:sp macro="" textlink="">
          <xdr:nvSpPr>
            <xdr:cNvPr id="8392" name="Button 200" hidden="1">
              <a:extLst>
                <a:ext uri="{63B3BB69-23CF-44E3-9099-C40C66FF867C}">
                  <a14:compatExt spid="_x0000_s8392"/>
                </a:ext>
                <a:ext uri="{FF2B5EF4-FFF2-40B4-BE49-F238E27FC236}">
                  <a16:creationId xmlns:a16="http://schemas.microsoft.com/office/drawing/2014/main" id="{00000000-0008-0000-0A00-0000C8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3</xdr:col>
      <xdr:colOff>948533</xdr:colOff>
      <xdr:row>5</xdr:row>
      <xdr:rowOff>59530</xdr:rowOff>
    </xdr:from>
    <xdr:to>
      <xdr:col>3</xdr:col>
      <xdr:colOff>1670909</xdr:colOff>
      <xdr:row>5</xdr:row>
      <xdr:rowOff>781906</xdr:rowOff>
    </xdr:to>
    <xdr:pic>
      <xdr:nvPicPr>
        <xdr:cNvPr id="39" name="Imagen 38">
          <a:extLst>
            <a:ext uri="{FF2B5EF4-FFF2-40B4-BE49-F238E27FC236}">
              <a16:creationId xmlns:a16="http://schemas.microsoft.com/office/drawing/2014/main" id="{00000000-0008-0000-0900-000027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8783" y="1210468"/>
          <a:ext cx="722376" cy="722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95245</xdr:rowOff>
    </xdr:from>
    <xdr:to>
      <xdr:col>4</xdr:col>
      <xdr:colOff>2083593</xdr:colOff>
      <xdr:row>2</xdr:row>
      <xdr:rowOff>169033</xdr:rowOff>
    </xdr:to>
    <xdr:sp macro="" textlink="">
      <xdr:nvSpPr>
        <xdr:cNvPr id="40" name="Freeform: Shape 39">
          <a:extLst>
            <a:ext uri="{FF2B5EF4-FFF2-40B4-BE49-F238E27FC236}">
              <a16:creationId xmlns:a16="http://schemas.microsoft.com/office/drawing/2014/main" id="{00000000-0008-0000-0900-000028000000}"/>
            </a:ext>
          </a:extLst>
        </xdr:cNvPr>
        <xdr:cNvSpPr/>
      </xdr:nvSpPr>
      <xdr:spPr>
        <a:xfrm>
          <a:off x="2500313" y="95245"/>
          <a:ext cx="5941218" cy="56591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126992</xdr:rowOff>
    </xdr:from>
    <xdr:to>
      <xdr:col>3</xdr:col>
      <xdr:colOff>286020</xdr:colOff>
      <xdr:row>2</xdr:row>
      <xdr:rowOff>127629</xdr:rowOff>
    </xdr:to>
    <xdr:grpSp>
      <xdr:nvGrpSpPr>
        <xdr:cNvPr id="41" name="Group 40">
          <a:hlinkClick xmlns:r="http://schemas.openxmlformats.org/officeDocument/2006/relationships" r:id="rId2"/>
          <a:extLst>
            <a:ext uri="{FF2B5EF4-FFF2-40B4-BE49-F238E27FC236}">
              <a16:creationId xmlns:a16="http://schemas.microsoft.com/office/drawing/2014/main" id="{00000000-0008-0000-0900-000029000000}"/>
            </a:ext>
          </a:extLst>
        </xdr:cNvPr>
        <xdr:cNvGrpSpPr/>
      </xdr:nvGrpSpPr>
      <xdr:grpSpPr>
        <a:xfrm>
          <a:off x="1939128" y="126992"/>
          <a:ext cx="880542" cy="495937"/>
          <a:chOff x="2500313" y="103183"/>
          <a:chExt cx="1279846" cy="365761"/>
        </a:xfrm>
      </xdr:grpSpPr>
      <xdr:sp macro="" textlink="">
        <xdr:nvSpPr>
          <xdr:cNvPr id="42" name="Freeform: Shape 41">
            <a:extLst>
              <a:ext uri="{FF2B5EF4-FFF2-40B4-BE49-F238E27FC236}">
                <a16:creationId xmlns:a16="http://schemas.microsoft.com/office/drawing/2014/main" id="{00000000-0008-0000-0900-00002A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43" name="Group 42">
            <a:extLst>
              <a:ext uri="{FF2B5EF4-FFF2-40B4-BE49-F238E27FC236}">
                <a16:creationId xmlns:a16="http://schemas.microsoft.com/office/drawing/2014/main" id="{00000000-0008-0000-0900-00002B000000}"/>
              </a:ext>
            </a:extLst>
          </xdr:cNvPr>
          <xdr:cNvGrpSpPr/>
        </xdr:nvGrpSpPr>
        <xdr:grpSpPr>
          <a:xfrm>
            <a:off x="2500313" y="103183"/>
            <a:ext cx="365760" cy="365760"/>
            <a:chOff x="7834606" y="1055394"/>
            <a:chExt cx="365760" cy="367523"/>
          </a:xfrm>
        </xdr:grpSpPr>
        <xdr:sp macro="" textlink="">
          <xdr:nvSpPr>
            <xdr:cNvPr id="44" name="Ellipse 507">
              <a:extLst>
                <a:ext uri="{FF2B5EF4-FFF2-40B4-BE49-F238E27FC236}">
                  <a16:creationId xmlns:a16="http://schemas.microsoft.com/office/drawing/2014/main" id="{00000000-0008-0000-0900-00002C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46" name="Group 45">
              <a:extLst>
                <a:ext uri="{FF2B5EF4-FFF2-40B4-BE49-F238E27FC236}">
                  <a16:creationId xmlns:a16="http://schemas.microsoft.com/office/drawing/2014/main" id="{00000000-0008-0000-0900-00002E000000}"/>
                </a:ext>
              </a:extLst>
            </xdr:cNvPr>
            <xdr:cNvGrpSpPr>
              <a:grpSpLocks/>
            </xdr:cNvGrpSpPr>
          </xdr:nvGrpSpPr>
          <xdr:grpSpPr bwMode="auto">
            <a:xfrm>
              <a:off x="7880502" y="1129319"/>
              <a:ext cx="273969" cy="219672"/>
              <a:chOff x="4524" y="1749"/>
              <a:chExt cx="389" cy="313"/>
            </a:xfrm>
          </xdr:grpSpPr>
          <xdr:sp macro="" textlink="">
            <xdr:nvSpPr>
              <xdr:cNvPr id="47" name="Freeform 269" descr="© INSCALE GmbH, 21.06.2010">
                <a:extLst>
                  <a:ext uri="{FF2B5EF4-FFF2-40B4-BE49-F238E27FC236}">
                    <a16:creationId xmlns:a16="http://schemas.microsoft.com/office/drawing/2014/main" id="{00000000-0008-0000-0900-00002F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48" name="Freeform 270" descr="© INSCALE GmbH, 21.06.2010">
                <a:extLst>
                  <a:ext uri="{FF2B5EF4-FFF2-40B4-BE49-F238E27FC236}">
                    <a16:creationId xmlns:a16="http://schemas.microsoft.com/office/drawing/2014/main" id="{00000000-0008-0000-0900-000030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486530</xdr:colOff>
      <xdr:row>0</xdr:row>
      <xdr:rowOff>126992</xdr:rowOff>
    </xdr:from>
    <xdr:to>
      <xdr:col>4</xdr:col>
      <xdr:colOff>41144</xdr:colOff>
      <xdr:row>2</xdr:row>
      <xdr:rowOff>127628</xdr:rowOff>
    </xdr:to>
    <xdr:grpSp>
      <xdr:nvGrpSpPr>
        <xdr:cNvPr id="71" name="Group 70">
          <a:hlinkClick xmlns:r="http://schemas.openxmlformats.org/officeDocument/2006/relationships" r:id="rId3"/>
          <a:extLst>
            <a:ext uri="{FF2B5EF4-FFF2-40B4-BE49-F238E27FC236}">
              <a16:creationId xmlns:a16="http://schemas.microsoft.com/office/drawing/2014/main" id="{00000000-0008-0000-0900-000047000000}"/>
            </a:ext>
          </a:extLst>
        </xdr:cNvPr>
        <xdr:cNvGrpSpPr/>
      </xdr:nvGrpSpPr>
      <xdr:grpSpPr>
        <a:xfrm>
          <a:off x="3020180" y="126992"/>
          <a:ext cx="1459614" cy="495936"/>
          <a:chOff x="4357688" y="182563"/>
          <a:chExt cx="1271902" cy="365760"/>
        </a:xfrm>
      </xdr:grpSpPr>
      <xdr:sp macro="" textlink="">
        <xdr:nvSpPr>
          <xdr:cNvPr id="72" name="Freeform: Shape 71">
            <a:extLst>
              <a:ext uri="{FF2B5EF4-FFF2-40B4-BE49-F238E27FC236}">
                <a16:creationId xmlns:a16="http://schemas.microsoft.com/office/drawing/2014/main" id="{00000000-0008-0000-0900-000048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73" name="Group 72">
            <a:extLst>
              <a:ext uri="{FF2B5EF4-FFF2-40B4-BE49-F238E27FC236}">
                <a16:creationId xmlns:a16="http://schemas.microsoft.com/office/drawing/2014/main" id="{00000000-0008-0000-0900-000049000000}"/>
              </a:ext>
            </a:extLst>
          </xdr:cNvPr>
          <xdr:cNvGrpSpPr/>
        </xdr:nvGrpSpPr>
        <xdr:grpSpPr>
          <a:xfrm>
            <a:off x="4357688" y="182563"/>
            <a:ext cx="365760" cy="365760"/>
            <a:chOff x="4357688" y="182563"/>
            <a:chExt cx="635203" cy="635203"/>
          </a:xfrm>
        </xdr:grpSpPr>
        <xdr:sp macro="" textlink="">
          <xdr:nvSpPr>
            <xdr:cNvPr id="74" name="Oval 73">
              <a:extLst>
                <a:ext uri="{FF2B5EF4-FFF2-40B4-BE49-F238E27FC236}">
                  <a16:creationId xmlns:a16="http://schemas.microsoft.com/office/drawing/2014/main" id="{00000000-0008-0000-0900-00004A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75" name="Freeform 20">
              <a:extLst>
                <a:ext uri="{FF2B5EF4-FFF2-40B4-BE49-F238E27FC236}">
                  <a16:creationId xmlns:a16="http://schemas.microsoft.com/office/drawing/2014/main" id="{00000000-0008-0000-0900-00004B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76" name="Freeform 21">
              <a:extLst>
                <a:ext uri="{FF2B5EF4-FFF2-40B4-BE49-F238E27FC236}">
                  <a16:creationId xmlns:a16="http://schemas.microsoft.com/office/drawing/2014/main" id="{00000000-0008-0000-0900-00004C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77" name="Freeform 22">
              <a:extLst>
                <a:ext uri="{FF2B5EF4-FFF2-40B4-BE49-F238E27FC236}">
                  <a16:creationId xmlns:a16="http://schemas.microsoft.com/office/drawing/2014/main" id="{00000000-0008-0000-0900-00004D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126992</xdr:rowOff>
    </xdr:from>
    <xdr:to>
      <xdr:col>4</xdr:col>
      <xdr:colOff>2028040</xdr:colOff>
      <xdr:row>2</xdr:row>
      <xdr:rowOff>127628</xdr:rowOff>
    </xdr:to>
    <xdr:grpSp>
      <xdr:nvGrpSpPr>
        <xdr:cNvPr id="78" name="Group 77">
          <a:hlinkClick xmlns:r="http://schemas.openxmlformats.org/officeDocument/2006/relationships" r:id="rId4"/>
          <a:extLst>
            <a:ext uri="{FF2B5EF4-FFF2-40B4-BE49-F238E27FC236}">
              <a16:creationId xmlns:a16="http://schemas.microsoft.com/office/drawing/2014/main" id="{00000000-0008-0000-0900-00004E000000}"/>
            </a:ext>
          </a:extLst>
        </xdr:cNvPr>
        <xdr:cNvGrpSpPr/>
      </xdr:nvGrpSpPr>
      <xdr:grpSpPr>
        <a:xfrm>
          <a:off x="4677578" y="126992"/>
          <a:ext cx="1789112" cy="495936"/>
          <a:chOff x="6913563" y="142876"/>
          <a:chExt cx="1281427" cy="365760"/>
        </a:xfrm>
      </xdr:grpSpPr>
      <xdr:sp macro="" textlink="">
        <xdr:nvSpPr>
          <xdr:cNvPr id="79" name="Freeform: Shape 78">
            <a:extLst>
              <a:ext uri="{FF2B5EF4-FFF2-40B4-BE49-F238E27FC236}">
                <a16:creationId xmlns:a16="http://schemas.microsoft.com/office/drawing/2014/main" id="{00000000-0008-0000-0900-00004F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80" name="Group 79">
            <a:extLst>
              <a:ext uri="{FF2B5EF4-FFF2-40B4-BE49-F238E27FC236}">
                <a16:creationId xmlns:a16="http://schemas.microsoft.com/office/drawing/2014/main" id="{00000000-0008-0000-0900-000050000000}"/>
              </a:ext>
            </a:extLst>
          </xdr:cNvPr>
          <xdr:cNvGrpSpPr/>
        </xdr:nvGrpSpPr>
        <xdr:grpSpPr>
          <a:xfrm>
            <a:off x="6913563" y="142876"/>
            <a:ext cx="365760" cy="365760"/>
            <a:chOff x="6381751" y="341313"/>
            <a:chExt cx="635203" cy="635203"/>
          </a:xfrm>
        </xdr:grpSpPr>
        <xdr:sp macro="" textlink="">
          <xdr:nvSpPr>
            <xdr:cNvPr id="81" name="Oval 80">
              <a:extLst>
                <a:ext uri="{FF2B5EF4-FFF2-40B4-BE49-F238E27FC236}">
                  <a16:creationId xmlns:a16="http://schemas.microsoft.com/office/drawing/2014/main" id="{00000000-0008-0000-0900-000051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82" name="Group 81">
              <a:extLst>
                <a:ext uri="{FF2B5EF4-FFF2-40B4-BE49-F238E27FC236}">
                  <a16:creationId xmlns:a16="http://schemas.microsoft.com/office/drawing/2014/main" id="{00000000-0008-0000-0900-000052000000}"/>
                </a:ext>
              </a:extLst>
            </xdr:cNvPr>
            <xdr:cNvGrpSpPr/>
          </xdr:nvGrpSpPr>
          <xdr:grpSpPr>
            <a:xfrm>
              <a:off x="6465382" y="481480"/>
              <a:ext cx="467941" cy="354870"/>
              <a:chOff x="2289420" y="5939333"/>
              <a:chExt cx="311150" cy="235965"/>
            </a:xfrm>
          </xdr:grpSpPr>
          <xdr:sp macro="" textlink="">
            <xdr:nvSpPr>
              <xdr:cNvPr id="83" name="Freeform 184">
                <a:extLst>
                  <a:ext uri="{FF2B5EF4-FFF2-40B4-BE49-F238E27FC236}">
                    <a16:creationId xmlns:a16="http://schemas.microsoft.com/office/drawing/2014/main" id="{00000000-0008-0000-0900-000053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84" name="Freeform 185">
                <a:extLst>
                  <a:ext uri="{FF2B5EF4-FFF2-40B4-BE49-F238E27FC236}">
                    <a16:creationId xmlns:a16="http://schemas.microsoft.com/office/drawing/2014/main" id="{00000000-0008-0000-0900-000054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1</xdr:col>
      <xdr:colOff>112135</xdr:colOff>
      <xdr:row>0</xdr:row>
      <xdr:rowOff>33036</xdr:rowOff>
    </xdr:from>
    <xdr:to>
      <xdr:col>1</xdr:col>
      <xdr:colOff>830840</xdr:colOff>
      <xdr:row>2</xdr:row>
      <xdr:rowOff>198454</xdr:rowOff>
    </xdr:to>
    <xdr:pic>
      <xdr:nvPicPr>
        <xdr:cNvPr id="2" name="Imagen 1" descr="Alcaldía de Medellín | Portal institucional">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9785" y="33036"/>
          <a:ext cx="718705" cy="660718"/>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666750</xdr:colOff>
          <xdr:row>5</xdr:row>
          <xdr:rowOff>276225</xdr:rowOff>
        </xdr:from>
        <xdr:to>
          <xdr:col>9</xdr:col>
          <xdr:colOff>542925</xdr:colOff>
          <xdr:row>5</xdr:row>
          <xdr:rowOff>590550</xdr:rowOff>
        </xdr:to>
        <xdr:sp macro="" textlink="">
          <xdr:nvSpPr>
            <xdr:cNvPr id="9263" name="Button 47" hidden="1">
              <a:extLst>
                <a:ext uri="{63B3BB69-23CF-44E3-9099-C40C66FF867C}">
                  <a14:compatExt spid="_x0000_s9263"/>
                </a:ext>
                <a:ext uri="{FF2B5EF4-FFF2-40B4-BE49-F238E27FC236}">
                  <a16:creationId xmlns:a16="http://schemas.microsoft.com/office/drawing/2014/main" id="{00000000-0008-0000-0B00-00002F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504825</xdr:colOff>
          <xdr:row>5</xdr:row>
          <xdr:rowOff>285750</xdr:rowOff>
        </xdr:from>
        <xdr:to>
          <xdr:col>7</xdr:col>
          <xdr:colOff>447675</xdr:colOff>
          <xdr:row>5</xdr:row>
          <xdr:rowOff>590550</xdr:rowOff>
        </xdr:to>
        <xdr:sp macro="" textlink="">
          <xdr:nvSpPr>
            <xdr:cNvPr id="9264" name="Button 48" hidden="1">
              <a:extLst>
                <a:ext uri="{63B3BB69-23CF-44E3-9099-C40C66FF867C}">
                  <a14:compatExt spid="_x0000_s9264"/>
                </a:ext>
                <a:ext uri="{FF2B5EF4-FFF2-40B4-BE49-F238E27FC236}">
                  <a16:creationId xmlns:a16="http://schemas.microsoft.com/office/drawing/2014/main" id="{00000000-0008-0000-0B00-000030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3</xdr:col>
      <xdr:colOff>1220783</xdr:colOff>
      <xdr:row>5</xdr:row>
      <xdr:rowOff>26197</xdr:rowOff>
    </xdr:from>
    <xdr:to>
      <xdr:col>4</xdr:col>
      <xdr:colOff>123884</xdr:colOff>
      <xdr:row>5</xdr:row>
      <xdr:rowOff>749179</xdr:rowOff>
    </xdr:to>
    <xdr:pic>
      <xdr:nvPicPr>
        <xdr:cNvPr id="382" name="Imagen 381">
          <a:extLst>
            <a:ext uri="{FF2B5EF4-FFF2-40B4-BE49-F238E27FC236}">
              <a16:creationId xmlns:a16="http://schemas.microsoft.com/office/drawing/2014/main" id="{00000000-0008-0000-0A00-00007E01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2183" y="1188247"/>
          <a:ext cx="722376" cy="722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86061</xdr:colOff>
      <xdr:row>0</xdr:row>
      <xdr:rowOff>90130</xdr:rowOff>
    </xdr:from>
    <xdr:to>
      <xdr:col>4</xdr:col>
      <xdr:colOff>2264233</xdr:colOff>
      <xdr:row>2</xdr:row>
      <xdr:rowOff>158283</xdr:rowOff>
    </xdr:to>
    <xdr:sp macro="" textlink="">
      <xdr:nvSpPr>
        <xdr:cNvPr id="383" name="Freeform: Shape 382">
          <a:extLst>
            <a:ext uri="{FF2B5EF4-FFF2-40B4-BE49-F238E27FC236}">
              <a16:creationId xmlns:a16="http://schemas.microsoft.com/office/drawing/2014/main" id="{00000000-0008-0000-0A00-00007F010000}"/>
            </a:ext>
          </a:extLst>
        </xdr:cNvPr>
        <xdr:cNvSpPr/>
      </xdr:nvSpPr>
      <xdr:spPr>
        <a:xfrm>
          <a:off x="1267161" y="90130"/>
          <a:ext cx="3702172" cy="56345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549999</xdr:colOff>
      <xdr:row>0</xdr:row>
      <xdr:rowOff>121514</xdr:rowOff>
    </xdr:from>
    <xdr:to>
      <xdr:col>3</xdr:col>
      <xdr:colOff>770274</xdr:colOff>
      <xdr:row>2</xdr:row>
      <xdr:rowOff>117241</xdr:rowOff>
    </xdr:to>
    <xdr:grpSp>
      <xdr:nvGrpSpPr>
        <xdr:cNvPr id="384" name="Group 383">
          <a:hlinkClick xmlns:r="http://schemas.openxmlformats.org/officeDocument/2006/relationships" r:id="rId2"/>
          <a:extLst>
            <a:ext uri="{FF2B5EF4-FFF2-40B4-BE49-F238E27FC236}">
              <a16:creationId xmlns:a16="http://schemas.microsoft.com/office/drawing/2014/main" id="{00000000-0008-0000-0A00-000080010000}"/>
            </a:ext>
          </a:extLst>
        </xdr:cNvPr>
        <xdr:cNvGrpSpPr/>
      </xdr:nvGrpSpPr>
      <xdr:grpSpPr>
        <a:xfrm>
          <a:off x="1460166" y="121514"/>
          <a:ext cx="855275" cy="482560"/>
          <a:chOff x="2500313" y="103183"/>
          <a:chExt cx="1279846" cy="365761"/>
        </a:xfrm>
      </xdr:grpSpPr>
      <xdr:sp macro="" textlink="">
        <xdr:nvSpPr>
          <xdr:cNvPr id="385" name="Freeform: Shape 384">
            <a:extLst>
              <a:ext uri="{FF2B5EF4-FFF2-40B4-BE49-F238E27FC236}">
                <a16:creationId xmlns:a16="http://schemas.microsoft.com/office/drawing/2014/main" id="{00000000-0008-0000-0A00-00008101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386" name="Group 385">
            <a:extLst>
              <a:ext uri="{FF2B5EF4-FFF2-40B4-BE49-F238E27FC236}">
                <a16:creationId xmlns:a16="http://schemas.microsoft.com/office/drawing/2014/main" id="{00000000-0008-0000-0A00-000082010000}"/>
              </a:ext>
            </a:extLst>
          </xdr:cNvPr>
          <xdr:cNvGrpSpPr/>
        </xdr:nvGrpSpPr>
        <xdr:grpSpPr>
          <a:xfrm>
            <a:off x="2500313" y="103183"/>
            <a:ext cx="365760" cy="365760"/>
            <a:chOff x="7834606" y="1055394"/>
            <a:chExt cx="365760" cy="367523"/>
          </a:xfrm>
        </xdr:grpSpPr>
        <xdr:sp macro="" textlink="">
          <xdr:nvSpPr>
            <xdr:cNvPr id="387" name="Ellipse 507">
              <a:extLst>
                <a:ext uri="{FF2B5EF4-FFF2-40B4-BE49-F238E27FC236}">
                  <a16:creationId xmlns:a16="http://schemas.microsoft.com/office/drawing/2014/main" id="{00000000-0008-0000-0A00-00008301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388" name="Group 387">
              <a:extLst>
                <a:ext uri="{FF2B5EF4-FFF2-40B4-BE49-F238E27FC236}">
                  <a16:creationId xmlns:a16="http://schemas.microsoft.com/office/drawing/2014/main" id="{00000000-0008-0000-0A00-000084010000}"/>
                </a:ext>
              </a:extLst>
            </xdr:cNvPr>
            <xdr:cNvGrpSpPr>
              <a:grpSpLocks/>
            </xdr:cNvGrpSpPr>
          </xdr:nvGrpSpPr>
          <xdr:grpSpPr bwMode="auto">
            <a:xfrm>
              <a:off x="7880502" y="1129319"/>
              <a:ext cx="273969" cy="219672"/>
              <a:chOff x="4524" y="1749"/>
              <a:chExt cx="389" cy="313"/>
            </a:xfrm>
          </xdr:grpSpPr>
          <xdr:sp macro="" textlink="">
            <xdr:nvSpPr>
              <xdr:cNvPr id="389" name="Freeform 269" descr="© INSCALE GmbH, 21.06.2010">
                <a:extLst>
                  <a:ext uri="{FF2B5EF4-FFF2-40B4-BE49-F238E27FC236}">
                    <a16:creationId xmlns:a16="http://schemas.microsoft.com/office/drawing/2014/main" id="{00000000-0008-0000-0A00-00008501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390" name="Freeform 270" descr="© INSCALE GmbH, 21.06.2010">
                <a:extLst>
                  <a:ext uri="{FF2B5EF4-FFF2-40B4-BE49-F238E27FC236}">
                    <a16:creationId xmlns:a16="http://schemas.microsoft.com/office/drawing/2014/main" id="{00000000-0008-0000-0A00-00008601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885228</xdr:colOff>
      <xdr:row>0</xdr:row>
      <xdr:rowOff>121514</xdr:rowOff>
    </xdr:from>
    <xdr:to>
      <xdr:col>4</xdr:col>
      <xdr:colOff>1228725</xdr:colOff>
      <xdr:row>2</xdr:row>
      <xdr:rowOff>117240</xdr:rowOff>
    </xdr:to>
    <xdr:grpSp>
      <xdr:nvGrpSpPr>
        <xdr:cNvPr id="391" name="Group 390">
          <a:hlinkClick xmlns:r="http://schemas.openxmlformats.org/officeDocument/2006/relationships" r:id="rId3"/>
          <a:extLst>
            <a:ext uri="{FF2B5EF4-FFF2-40B4-BE49-F238E27FC236}">
              <a16:creationId xmlns:a16="http://schemas.microsoft.com/office/drawing/2014/main" id="{00000000-0008-0000-0A00-000087010000}"/>
            </a:ext>
          </a:extLst>
        </xdr:cNvPr>
        <xdr:cNvGrpSpPr/>
      </xdr:nvGrpSpPr>
      <xdr:grpSpPr>
        <a:xfrm>
          <a:off x="2430395" y="121514"/>
          <a:ext cx="2163830" cy="482559"/>
          <a:chOff x="4357688" y="182563"/>
          <a:chExt cx="1271902" cy="365760"/>
        </a:xfrm>
      </xdr:grpSpPr>
      <xdr:sp macro="" textlink="">
        <xdr:nvSpPr>
          <xdr:cNvPr id="392" name="Freeform: Shape 391">
            <a:extLst>
              <a:ext uri="{FF2B5EF4-FFF2-40B4-BE49-F238E27FC236}">
                <a16:creationId xmlns:a16="http://schemas.microsoft.com/office/drawing/2014/main" id="{00000000-0008-0000-0A00-00008801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 </a:t>
            </a:r>
          </a:p>
        </xdr:txBody>
      </xdr:sp>
      <xdr:grpSp>
        <xdr:nvGrpSpPr>
          <xdr:cNvPr id="393" name="Group 392">
            <a:extLst>
              <a:ext uri="{FF2B5EF4-FFF2-40B4-BE49-F238E27FC236}">
                <a16:creationId xmlns:a16="http://schemas.microsoft.com/office/drawing/2014/main" id="{00000000-0008-0000-0A00-000089010000}"/>
              </a:ext>
            </a:extLst>
          </xdr:cNvPr>
          <xdr:cNvGrpSpPr/>
        </xdr:nvGrpSpPr>
        <xdr:grpSpPr>
          <a:xfrm>
            <a:off x="4357688" y="182563"/>
            <a:ext cx="365760" cy="365760"/>
            <a:chOff x="4357688" y="182563"/>
            <a:chExt cx="635203" cy="635203"/>
          </a:xfrm>
        </xdr:grpSpPr>
        <xdr:sp macro="" textlink="">
          <xdr:nvSpPr>
            <xdr:cNvPr id="394" name="Oval 393">
              <a:extLst>
                <a:ext uri="{FF2B5EF4-FFF2-40B4-BE49-F238E27FC236}">
                  <a16:creationId xmlns:a16="http://schemas.microsoft.com/office/drawing/2014/main" id="{00000000-0008-0000-0A00-00008A01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395" name="Freeform 20">
              <a:extLst>
                <a:ext uri="{FF2B5EF4-FFF2-40B4-BE49-F238E27FC236}">
                  <a16:creationId xmlns:a16="http://schemas.microsoft.com/office/drawing/2014/main" id="{00000000-0008-0000-0A00-00008B01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396" name="Freeform 21">
              <a:extLst>
                <a:ext uri="{FF2B5EF4-FFF2-40B4-BE49-F238E27FC236}">
                  <a16:creationId xmlns:a16="http://schemas.microsoft.com/office/drawing/2014/main" id="{00000000-0008-0000-0A00-00008C01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397" name="Freeform 22">
              <a:extLst>
                <a:ext uri="{FF2B5EF4-FFF2-40B4-BE49-F238E27FC236}">
                  <a16:creationId xmlns:a16="http://schemas.microsoft.com/office/drawing/2014/main" id="{00000000-0008-0000-0A00-00008D01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1273061</xdr:colOff>
      <xdr:row>0</xdr:row>
      <xdr:rowOff>121514</xdr:rowOff>
    </xdr:from>
    <xdr:to>
      <xdr:col>4</xdr:col>
      <xdr:colOff>2860807</xdr:colOff>
      <xdr:row>2</xdr:row>
      <xdr:rowOff>117240</xdr:rowOff>
    </xdr:to>
    <xdr:grpSp>
      <xdr:nvGrpSpPr>
        <xdr:cNvPr id="398" name="Group 397">
          <a:hlinkClick xmlns:r="http://schemas.openxmlformats.org/officeDocument/2006/relationships" r:id="rId4"/>
          <a:extLst>
            <a:ext uri="{FF2B5EF4-FFF2-40B4-BE49-F238E27FC236}">
              <a16:creationId xmlns:a16="http://schemas.microsoft.com/office/drawing/2014/main" id="{00000000-0008-0000-0A00-00008E010000}"/>
            </a:ext>
          </a:extLst>
        </xdr:cNvPr>
        <xdr:cNvGrpSpPr/>
      </xdr:nvGrpSpPr>
      <xdr:grpSpPr>
        <a:xfrm>
          <a:off x="4638561" y="121514"/>
          <a:ext cx="1587746" cy="482559"/>
          <a:chOff x="6913563" y="142876"/>
          <a:chExt cx="1281427" cy="365760"/>
        </a:xfrm>
      </xdr:grpSpPr>
      <xdr:sp macro="" textlink="">
        <xdr:nvSpPr>
          <xdr:cNvPr id="399" name="Freeform: Shape 398">
            <a:extLst>
              <a:ext uri="{FF2B5EF4-FFF2-40B4-BE49-F238E27FC236}">
                <a16:creationId xmlns:a16="http://schemas.microsoft.com/office/drawing/2014/main" id="{00000000-0008-0000-0A00-00008F01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400" name="Group 399">
            <a:extLst>
              <a:ext uri="{FF2B5EF4-FFF2-40B4-BE49-F238E27FC236}">
                <a16:creationId xmlns:a16="http://schemas.microsoft.com/office/drawing/2014/main" id="{00000000-0008-0000-0A00-000090010000}"/>
              </a:ext>
            </a:extLst>
          </xdr:cNvPr>
          <xdr:cNvGrpSpPr/>
        </xdr:nvGrpSpPr>
        <xdr:grpSpPr>
          <a:xfrm>
            <a:off x="6913563" y="142876"/>
            <a:ext cx="365760" cy="365760"/>
            <a:chOff x="6381751" y="341313"/>
            <a:chExt cx="635203" cy="635203"/>
          </a:xfrm>
        </xdr:grpSpPr>
        <xdr:sp macro="" textlink="">
          <xdr:nvSpPr>
            <xdr:cNvPr id="401" name="Oval 400">
              <a:extLst>
                <a:ext uri="{FF2B5EF4-FFF2-40B4-BE49-F238E27FC236}">
                  <a16:creationId xmlns:a16="http://schemas.microsoft.com/office/drawing/2014/main" id="{00000000-0008-0000-0A00-00009101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402" name="Group 401">
              <a:extLst>
                <a:ext uri="{FF2B5EF4-FFF2-40B4-BE49-F238E27FC236}">
                  <a16:creationId xmlns:a16="http://schemas.microsoft.com/office/drawing/2014/main" id="{00000000-0008-0000-0A00-000092010000}"/>
                </a:ext>
              </a:extLst>
            </xdr:cNvPr>
            <xdr:cNvGrpSpPr/>
          </xdr:nvGrpSpPr>
          <xdr:grpSpPr>
            <a:xfrm>
              <a:off x="6465382" y="481480"/>
              <a:ext cx="467941" cy="354870"/>
              <a:chOff x="2289420" y="5939333"/>
              <a:chExt cx="311150" cy="235965"/>
            </a:xfrm>
          </xdr:grpSpPr>
          <xdr:sp macro="" textlink="">
            <xdr:nvSpPr>
              <xdr:cNvPr id="403" name="Freeform 184">
                <a:extLst>
                  <a:ext uri="{FF2B5EF4-FFF2-40B4-BE49-F238E27FC236}">
                    <a16:creationId xmlns:a16="http://schemas.microsoft.com/office/drawing/2014/main" id="{00000000-0008-0000-0A00-00009301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404" name="Freeform 185">
                <a:extLst>
                  <a:ext uri="{FF2B5EF4-FFF2-40B4-BE49-F238E27FC236}">
                    <a16:creationId xmlns:a16="http://schemas.microsoft.com/office/drawing/2014/main" id="{00000000-0008-0000-0A00-00009401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171450</xdr:colOff>
      <xdr:row>0</xdr:row>
      <xdr:rowOff>0</xdr:rowOff>
    </xdr:from>
    <xdr:to>
      <xdr:col>2</xdr:col>
      <xdr:colOff>47625</xdr:colOff>
      <xdr:row>2</xdr:row>
      <xdr:rowOff>231490</xdr:rowOff>
    </xdr:to>
    <xdr:pic>
      <xdr:nvPicPr>
        <xdr:cNvPr id="2" name="Imagen 1" descr="Alcaldía de Medellín | Portal institucional">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1450" y="0"/>
          <a:ext cx="790575" cy="72679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333375</xdr:colOff>
          <xdr:row>5</xdr:row>
          <xdr:rowOff>266700</xdr:rowOff>
        </xdr:from>
        <xdr:to>
          <xdr:col>9</xdr:col>
          <xdr:colOff>581025</xdr:colOff>
          <xdr:row>5</xdr:row>
          <xdr:rowOff>581025</xdr:rowOff>
        </xdr:to>
        <xdr:sp macro="" textlink="">
          <xdr:nvSpPr>
            <xdr:cNvPr id="11124" name="Button 884" hidden="1">
              <a:extLst>
                <a:ext uri="{63B3BB69-23CF-44E3-9099-C40C66FF867C}">
                  <a14:compatExt spid="_x0000_s11124"/>
                </a:ext>
                <a:ext uri="{FF2B5EF4-FFF2-40B4-BE49-F238E27FC236}">
                  <a16:creationId xmlns:a16="http://schemas.microsoft.com/office/drawing/2014/main" id="{00000000-0008-0000-0C00-0000742B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19050</xdr:colOff>
          <xdr:row>5</xdr:row>
          <xdr:rowOff>276225</xdr:rowOff>
        </xdr:from>
        <xdr:to>
          <xdr:col>7</xdr:col>
          <xdr:colOff>114300</xdr:colOff>
          <xdr:row>5</xdr:row>
          <xdr:rowOff>581025</xdr:rowOff>
        </xdr:to>
        <xdr:sp macro="" textlink="">
          <xdr:nvSpPr>
            <xdr:cNvPr id="11125" name="Button 885" hidden="1">
              <a:extLst>
                <a:ext uri="{63B3BB69-23CF-44E3-9099-C40C66FF867C}">
                  <a14:compatExt spid="_x0000_s11125"/>
                </a:ext>
                <a:ext uri="{FF2B5EF4-FFF2-40B4-BE49-F238E27FC236}">
                  <a16:creationId xmlns:a16="http://schemas.microsoft.com/office/drawing/2014/main" id="{00000000-0008-0000-0C00-0000752B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3</xdr:col>
      <xdr:colOff>1099358</xdr:colOff>
      <xdr:row>5</xdr:row>
      <xdr:rowOff>55561</xdr:rowOff>
    </xdr:from>
    <xdr:to>
      <xdr:col>3</xdr:col>
      <xdr:colOff>1821734</xdr:colOff>
      <xdr:row>5</xdr:row>
      <xdr:rowOff>777953</xdr:rowOff>
    </xdr:to>
    <xdr:pic>
      <xdr:nvPicPr>
        <xdr:cNvPr id="108" name="Imagen 107">
          <a:extLst>
            <a:ext uri="{FF2B5EF4-FFF2-40B4-BE49-F238E27FC236}">
              <a16:creationId xmlns:a16="http://schemas.microsoft.com/office/drawing/2014/main" id="{00000000-0008-0000-0B00-00006C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9608" y="1206499"/>
          <a:ext cx="722376" cy="722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95246</xdr:rowOff>
    </xdr:from>
    <xdr:to>
      <xdr:col>4</xdr:col>
      <xdr:colOff>2083593</xdr:colOff>
      <xdr:row>2</xdr:row>
      <xdr:rowOff>169034</xdr:rowOff>
    </xdr:to>
    <xdr:sp macro="" textlink="">
      <xdr:nvSpPr>
        <xdr:cNvPr id="109" name="Freeform: Shape 108">
          <a:extLst>
            <a:ext uri="{FF2B5EF4-FFF2-40B4-BE49-F238E27FC236}">
              <a16:creationId xmlns:a16="http://schemas.microsoft.com/office/drawing/2014/main" id="{00000000-0008-0000-0B00-00006D000000}"/>
            </a:ext>
          </a:extLst>
        </xdr:cNvPr>
        <xdr:cNvSpPr/>
      </xdr:nvSpPr>
      <xdr:spPr>
        <a:xfrm>
          <a:off x="2500313" y="95246"/>
          <a:ext cx="5941218" cy="56591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126993</xdr:rowOff>
    </xdr:from>
    <xdr:to>
      <xdr:col>3</xdr:col>
      <xdr:colOff>286020</xdr:colOff>
      <xdr:row>2</xdr:row>
      <xdr:rowOff>127630</xdr:rowOff>
    </xdr:to>
    <xdr:grpSp>
      <xdr:nvGrpSpPr>
        <xdr:cNvPr id="110" name="Group 109">
          <a:hlinkClick xmlns:r="http://schemas.openxmlformats.org/officeDocument/2006/relationships" r:id="rId2"/>
          <a:extLst>
            <a:ext uri="{FF2B5EF4-FFF2-40B4-BE49-F238E27FC236}">
              <a16:creationId xmlns:a16="http://schemas.microsoft.com/office/drawing/2014/main" id="{00000000-0008-0000-0B00-00006E000000}"/>
            </a:ext>
          </a:extLst>
        </xdr:cNvPr>
        <xdr:cNvGrpSpPr/>
      </xdr:nvGrpSpPr>
      <xdr:grpSpPr>
        <a:xfrm>
          <a:off x="1939128" y="126993"/>
          <a:ext cx="1461567" cy="495937"/>
          <a:chOff x="2500313" y="103183"/>
          <a:chExt cx="1279846" cy="365761"/>
        </a:xfrm>
      </xdr:grpSpPr>
      <xdr:sp macro="" textlink="">
        <xdr:nvSpPr>
          <xdr:cNvPr id="111" name="Freeform: Shape 110">
            <a:extLst>
              <a:ext uri="{FF2B5EF4-FFF2-40B4-BE49-F238E27FC236}">
                <a16:creationId xmlns:a16="http://schemas.microsoft.com/office/drawing/2014/main" id="{00000000-0008-0000-0B00-00006F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12" name="Group 111">
            <a:extLst>
              <a:ext uri="{FF2B5EF4-FFF2-40B4-BE49-F238E27FC236}">
                <a16:creationId xmlns:a16="http://schemas.microsoft.com/office/drawing/2014/main" id="{00000000-0008-0000-0B00-000070000000}"/>
              </a:ext>
            </a:extLst>
          </xdr:cNvPr>
          <xdr:cNvGrpSpPr/>
        </xdr:nvGrpSpPr>
        <xdr:grpSpPr>
          <a:xfrm>
            <a:off x="2500313" y="103183"/>
            <a:ext cx="365760" cy="365760"/>
            <a:chOff x="7834606" y="1055394"/>
            <a:chExt cx="365760" cy="367523"/>
          </a:xfrm>
        </xdr:grpSpPr>
        <xdr:sp macro="" textlink="">
          <xdr:nvSpPr>
            <xdr:cNvPr id="113" name="Ellipse 507">
              <a:extLst>
                <a:ext uri="{FF2B5EF4-FFF2-40B4-BE49-F238E27FC236}">
                  <a16:creationId xmlns:a16="http://schemas.microsoft.com/office/drawing/2014/main" id="{00000000-0008-0000-0B00-000071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14" name="Group 113">
              <a:extLst>
                <a:ext uri="{FF2B5EF4-FFF2-40B4-BE49-F238E27FC236}">
                  <a16:creationId xmlns:a16="http://schemas.microsoft.com/office/drawing/2014/main" id="{00000000-0008-0000-0B00-000072000000}"/>
                </a:ext>
              </a:extLst>
            </xdr:cNvPr>
            <xdr:cNvGrpSpPr>
              <a:grpSpLocks/>
            </xdr:cNvGrpSpPr>
          </xdr:nvGrpSpPr>
          <xdr:grpSpPr bwMode="auto">
            <a:xfrm>
              <a:off x="7880502" y="1129319"/>
              <a:ext cx="273969" cy="219672"/>
              <a:chOff x="4524" y="1749"/>
              <a:chExt cx="389" cy="313"/>
            </a:xfrm>
          </xdr:grpSpPr>
          <xdr:sp macro="" textlink="">
            <xdr:nvSpPr>
              <xdr:cNvPr id="115" name="Freeform 269" descr="© INSCALE GmbH, 21.06.2010">
                <a:extLst>
                  <a:ext uri="{FF2B5EF4-FFF2-40B4-BE49-F238E27FC236}">
                    <a16:creationId xmlns:a16="http://schemas.microsoft.com/office/drawing/2014/main" id="{00000000-0008-0000-0B00-000073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16" name="Freeform 270" descr="© INSCALE GmbH, 21.06.2010">
                <a:extLst>
                  <a:ext uri="{FF2B5EF4-FFF2-40B4-BE49-F238E27FC236}">
                    <a16:creationId xmlns:a16="http://schemas.microsoft.com/office/drawing/2014/main" id="{00000000-0008-0000-0B00-000074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126993</xdr:rowOff>
    </xdr:from>
    <xdr:to>
      <xdr:col>4</xdr:col>
      <xdr:colOff>114125</xdr:colOff>
      <xdr:row>2</xdr:row>
      <xdr:rowOff>127629</xdr:rowOff>
    </xdr:to>
    <xdr:grpSp>
      <xdr:nvGrpSpPr>
        <xdr:cNvPr id="117" name="Group 116">
          <a:hlinkClick xmlns:r="http://schemas.openxmlformats.org/officeDocument/2006/relationships" r:id="rId3"/>
          <a:extLst>
            <a:ext uri="{FF2B5EF4-FFF2-40B4-BE49-F238E27FC236}">
              <a16:creationId xmlns:a16="http://schemas.microsoft.com/office/drawing/2014/main" id="{00000000-0008-0000-0B00-000075000000}"/>
            </a:ext>
          </a:extLst>
        </xdr:cNvPr>
        <xdr:cNvGrpSpPr/>
      </xdr:nvGrpSpPr>
      <xdr:grpSpPr>
        <a:xfrm>
          <a:off x="3528225" y="126993"/>
          <a:ext cx="1605575" cy="495936"/>
          <a:chOff x="4357688" y="182563"/>
          <a:chExt cx="1271902" cy="365760"/>
        </a:xfrm>
      </xdr:grpSpPr>
      <xdr:sp macro="" textlink="">
        <xdr:nvSpPr>
          <xdr:cNvPr id="118" name="Freeform: Shape 117">
            <a:extLst>
              <a:ext uri="{FF2B5EF4-FFF2-40B4-BE49-F238E27FC236}">
                <a16:creationId xmlns:a16="http://schemas.microsoft.com/office/drawing/2014/main" id="{00000000-0008-0000-0B00-000076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19" name="Group 118">
            <a:extLst>
              <a:ext uri="{FF2B5EF4-FFF2-40B4-BE49-F238E27FC236}">
                <a16:creationId xmlns:a16="http://schemas.microsoft.com/office/drawing/2014/main" id="{00000000-0008-0000-0B00-000077000000}"/>
              </a:ext>
            </a:extLst>
          </xdr:cNvPr>
          <xdr:cNvGrpSpPr/>
        </xdr:nvGrpSpPr>
        <xdr:grpSpPr>
          <a:xfrm>
            <a:off x="4357688" y="182563"/>
            <a:ext cx="365760" cy="365760"/>
            <a:chOff x="4357688" y="182563"/>
            <a:chExt cx="635203" cy="635203"/>
          </a:xfrm>
        </xdr:grpSpPr>
        <xdr:sp macro="" textlink="">
          <xdr:nvSpPr>
            <xdr:cNvPr id="142" name="Oval 141">
              <a:extLst>
                <a:ext uri="{FF2B5EF4-FFF2-40B4-BE49-F238E27FC236}">
                  <a16:creationId xmlns:a16="http://schemas.microsoft.com/office/drawing/2014/main" id="{00000000-0008-0000-0B00-00008E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43" name="Freeform 20">
              <a:extLst>
                <a:ext uri="{FF2B5EF4-FFF2-40B4-BE49-F238E27FC236}">
                  <a16:creationId xmlns:a16="http://schemas.microsoft.com/office/drawing/2014/main" id="{00000000-0008-0000-0B00-00008F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44" name="Freeform 21">
              <a:extLst>
                <a:ext uri="{FF2B5EF4-FFF2-40B4-BE49-F238E27FC236}">
                  <a16:creationId xmlns:a16="http://schemas.microsoft.com/office/drawing/2014/main" id="{00000000-0008-0000-0B00-000090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45" name="Freeform 22">
              <a:extLst>
                <a:ext uri="{FF2B5EF4-FFF2-40B4-BE49-F238E27FC236}">
                  <a16:creationId xmlns:a16="http://schemas.microsoft.com/office/drawing/2014/main" id="{00000000-0008-0000-0B00-000091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126993</xdr:rowOff>
    </xdr:from>
    <xdr:to>
      <xdr:col>4</xdr:col>
      <xdr:colOff>2028040</xdr:colOff>
      <xdr:row>2</xdr:row>
      <xdr:rowOff>127629</xdr:rowOff>
    </xdr:to>
    <xdr:grpSp>
      <xdr:nvGrpSpPr>
        <xdr:cNvPr id="146" name="Group 145">
          <a:hlinkClick xmlns:r="http://schemas.openxmlformats.org/officeDocument/2006/relationships" r:id="rId4"/>
          <a:extLst>
            <a:ext uri="{FF2B5EF4-FFF2-40B4-BE49-F238E27FC236}">
              <a16:creationId xmlns:a16="http://schemas.microsoft.com/office/drawing/2014/main" id="{00000000-0008-0000-0B00-000092000000}"/>
            </a:ext>
          </a:extLst>
        </xdr:cNvPr>
        <xdr:cNvGrpSpPr/>
      </xdr:nvGrpSpPr>
      <xdr:grpSpPr>
        <a:xfrm>
          <a:off x="5258603" y="126993"/>
          <a:ext cx="1789112" cy="495936"/>
          <a:chOff x="6913563" y="142876"/>
          <a:chExt cx="1281427" cy="365760"/>
        </a:xfrm>
      </xdr:grpSpPr>
      <xdr:sp macro="" textlink="">
        <xdr:nvSpPr>
          <xdr:cNvPr id="147" name="Freeform: Shape 146">
            <a:extLst>
              <a:ext uri="{FF2B5EF4-FFF2-40B4-BE49-F238E27FC236}">
                <a16:creationId xmlns:a16="http://schemas.microsoft.com/office/drawing/2014/main" id="{00000000-0008-0000-0B00-000093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48" name="Group 147">
            <a:extLst>
              <a:ext uri="{FF2B5EF4-FFF2-40B4-BE49-F238E27FC236}">
                <a16:creationId xmlns:a16="http://schemas.microsoft.com/office/drawing/2014/main" id="{00000000-0008-0000-0B00-000094000000}"/>
              </a:ext>
            </a:extLst>
          </xdr:cNvPr>
          <xdr:cNvGrpSpPr/>
        </xdr:nvGrpSpPr>
        <xdr:grpSpPr>
          <a:xfrm>
            <a:off x="6913563" y="142876"/>
            <a:ext cx="365760" cy="365760"/>
            <a:chOff x="6381751" y="341313"/>
            <a:chExt cx="635203" cy="635203"/>
          </a:xfrm>
        </xdr:grpSpPr>
        <xdr:sp macro="" textlink="">
          <xdr:nvSpPr>
            <xdr:cNvPr id="149" name="Oval 148">
              <a:extLst>
                <a:ext uri="{FF2B5EF4-FFF2-40B4-BE49-F238E27FC236}">
                  <a16:creationId xmlns:a16="http://schemas.microsoft.com/office/drawing/2014/main" id="{00000000-0008-0000-0B00-000095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50" name="Group 149">
              <a:extLst>
                <a:ext uri="{FF2B5EF4-FFF2-40B4-BE49-F238E27FC236}">
                  <a16:creationId xmlns:a16="http://schemas.microsoft.com/office/drawing/2014/main" id="{00000000-0008-0000-0B00-000096000000}"/>
                </a:ext>
              </a:extLst>
            </xdr:cNvPr>
            <xdr:cNvGrpSpPr/>
          </xdr:nvGrpSpPr>
          <xdr:grpSpPr>
            <a:xfrm>
              <a:off x="6465382" y="481480"/>
              <a:ext cx="467941" cy="354870"/>
              <a:chOff x="2289420" y="5939333"/>
              <a:chExt cx="311150" cy="235965"/>
            </a:xfrm>
          </xdr:grpSpPr>
          <xdr:sp macro="" textlink="">
            <xdr:nvSpPr>
              <xdr:cNvPr id="151" name="Freeform 184">
                <a:extLst>
                  <a:ext uri="{FF2B5EF4-FFF2-40B4-BE49-F238E27FC236}">
                    <a16:creationId xmlns:a16="http://schemas.microsoft.com/office/drawing/2014/main" id="{00000000-0008-0000-0B00-000097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52" name="Freeform 185">
                <a:extLst>
                  <a:ext uri="{FF2B5EF4-FFF2-40B4-BE49-F238E27FC236}">
                    <a16:creationId xmlns:a16="http://schemas.microsoft.com/office/drawing/2014/main" id="{00000000-0008-0000-0B00-000098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142875</xdr:colOff>
      <xdr:row>0</xdr:row>
      <xdr:rowOff>0</xdr:rowOff>
    </xdr:from>
    <xdr:to>
      <xdr:col>1</xdr:col>
      <xdr:colOff>685800</xdr:colOff>
      <xdr:row>2</xdr:row>
      <xdr:rowOff>231490</xdr:rowOff>
    </xdr:to>
    <xdr:pic>
      <xdr:nvPicPr>
        <xdr:cNvPr id="2" name="Imagen 1" descr="Alcaldía de Medellín | Portal institucional">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2875" y="0"/>
          <a:ext cx="790575" cy="72679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314325</xdr:colOff>
          <xdr:row>5</xdr:row>
          <xdr:rowOff>257175</xdr:rowOff>
        </xdr:from>
        <xdr:to>
          <xdr:col>9</xdr:col>
          <xdr:colOff>628650</xdr:colOff>
          <xdr:row>5</xdr:row>
          <xdr:rowOff>571500</xdr:rowOff>
        </xdr:to>
        <xdr:sp macro="" textlink="">
          <xdr:nvSpPr>
            <xdr:cNvPr id="11431" name="Button 167" hidden="1">
              <a:extLst>
                <a:ext uri="{63B3BB69-23CF-44E3-9099-C40C66FF867C}">
                  <a14:compatExt spid="_x0000_s11431"/>
                </a:ext>
                <a:ext uri="{FF2B5EF4-FFF2-40B4-BE49-F238E27FC236}">
                  <a16:creationId xmlns:a16="http://schemas.microsoft.com/office/drawing/2014/main" id="{00000000-0008-0000-0D00-0000A7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314325</xdr:colOff>
          <xdr:row>5</xdr:row>
          <xdr:rowOff>266700</xdr:rowOff>
        </xdr:from>
        <xdr:to>
          <xdr:col>7</xdr:col>
          <xdr:colOff>95250</xdr:colOff>
          <xdr:row>5</xdr:row>
          <xdr:rowOff>571500</xdr:rowOff>
        </xdr:to>
        <xdr:sp macro="" textlink="">
          <xdr:nvSpPr>
            <xdr:cNvPr id="11432" name="Button 168" hidden="1">
              <a:extLst>
                <a:ext uri="{63B3BB69-23CF-44E3-9099-C40C66FF867C}">
                  <a14:compatExt spid="_x0000_s11432"/>
                </a:ext>
                <a:ext uri="{FF2B5EF4-FFF2-40B4-BE49-F238E27FC236}">
                  <a16:creationId xmlns:a16="http://schemas.microsoft.com/office/drawing/2014/main" id="{00000000-0008-0000-0D00-0000A82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87305</xdr:rowOff>
    </xdr:from>
    <xdr:to>
      <xdr:col>4</xdr:col>
      <xdr:colOff>2083593</xdr:colOff>
      <xdr:row>2</xdr:row>
      <xdr:rowOff>161093</xdr:rowOff>
    </xdr:to>
    <xdr:sp macro="" textlink="">
      <xdr:nvSpPr>
        <xdr:cNvPr id="3" name="Freeform: Shape 38">
          <a:extLst>
            <a:ext uri="{FF2B5EF4-FFF2-40B4-BE49-F238E27FC236}">
              <a16:creationId xmlns:a16="http://schemas.microsoft.com/office/drawing/2014/main" id="{00000000-0008-0000-0E00-000003000000}"/>
            </a:ext>
          </a:extLst>
        </xdr:cNvPr>
        <xdr:cNvSpPr/>
      </xdr:nvSpPr>
      <xdr:spPr>
        <a:xfrm>
          <a:off x="1343025" y="87305"/>
          <a:ext cx="5760243" cy="569088"/>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119052</xdr:rowOff>
    </xdr:from>
    <xdr:to>
      <xdr:col>3</xdr:col>
      <xdr:colOff>286020</xdr:colOff>
      <xdr:row>2</xdr:row>
      <xdr:rowOff>119689</xdr:rowOff>
    </xdr:to>
    <xdr:grpSp>
      <xdr:nvGrpSpPr>
        <xdr:cNvPr id="4" name="Group 39">
          <a:hlinkClick xmlns:r="http://schemas.openxmlformats.org/officeDocument/2006/relationships" r:id="rId1"/>
          <a:extLst>
            <a:ext uri="{FF2B5EF4-FFF2-40B4-BE49-F238E27FC236}">
              <a16:creationId xmlns:a16="http://schemas.microsoft.com/office/drawing/2014/main" id="{00000000-0008-0000-0E00-000004000000}"/>
            </a:ext>
          </a:extLst>
        </xdr:cNvPr>
        <xdr:cNvGrpSpPr/>
      </xdr:nvGrpSpPr>
      <xdr:grpSpPr>
        <a:xfrm>
          <a:off x="1939128" y="119052"/>
          <a:ext cx="1461567" cy="495937"/>
          <a:chOff x="2500313" y="103183"/>
          <a:chExt cx="1279846" cy="365761"/>
        </a:xfrm>
      </xdr:grpSpPr>
      <xdr:sp macro="" textlink="">
        <xdr:nvSpPr>
          <xdr:cNvPr id="5" name="Freeform: Shape 40">
            <a:extLst>
              <a:ext uri="{FF2B5EF4-FFF2-40B4-BE49-F238E27FC236}">
                <a16:creationId xmlns:a16="http://schemas.microsoft.com/office/drawing/2014/main" id="{00000000-0008-0000-0E00-000005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6" name="Group 41">
            <a:extLst>
              <a:ext uri="{FF2B5EF4-FFF2-40B4-BE49-F238E27FC236}">
                <a16:creationId xmlns:a16="http://schemas.microsoft.com/office/drawing/2014/main" id="{00000000-0008-0000-0E00-000006000000}"/>
              </a:ext>
            </a:extLst>
          </xdr:cNvPr>
          <xdr:cNvGrpSpPr/>
        </xdr:nvGrpSpPr>
        <xdr:grpSpPr>
          <a:xfrm>
            <a:off x="2500313" y="103183"/>
            <a:ext cx="365760" cy="365760"/>
            <a:chOff x="7834606" y="1055394"/>
            <a:chExt cx="365760" cy="367523"/>
          </a:xfrm>
        </xdr:grpSpPr>
        <xdr:sp macro="" textlink="">
          <xdr:nvSpPr>
            <xdr:cNvPr id="7" name="Ellipse 507">
              <a:extLst>
                <a:ext uri="{FF2B5EF4-FFF2-40B4-BE49-F238E27FC236}">
                  <a16:creationId xmlns:a16="http://schemas.microsoft.com/office/drawing/2014/main" id="{00000000-0008-0000-0E00-000007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8" name="Group 43">
              <a:extLst>
                <a:ext uri="{FF2B5EF4-FFF2-40B4-BE49-F238E27FC236}">
                  <a16:creationId xmlns:a16="http://schemas.microsoft.com/office/drawing/2014/main" id="{00000000-0008-0000-0E00-000008000000}"/>
                </a:ext>
              </a:extLst>
            </xdr:cNvPr>
            <xdr:cNvGrpSpPr>
              <a:grpSpLocks/>
            </xdr:cNvGrpSpPr>
          </xdr:nvGrpSpPr>
          <xdr:grpSpPr bwMode="auto">
            <a:xfrm>
              <a:off x="7880502" y="1129319"/>
              <a:ext cx="273969" cy="219672"/>
              <a:chOff x="4524" y="1749"/>
              <a:chExt cx="389" cy="313"/>
            </a:xfrm>
          </xdr:grpSpPr>
          <xdr:sp macro="" textlink="">
            <xdr:nvSpPr>
              <xdr:cNvPr id="9" name="Freeform 269" descr="© INSCALE GmbH, 21.06.2010">
                <a:extLst>
                  <a:ext uri="{FF2B5EF4-FFF2-40B4-BE49-F238E27FC236}">
                    <a16:creationId xmlns:a16="http://schemas.microsoft.com/office/drawing/2014/main" id="{00000000-0008-0000-0E00-000009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0" name="Freeform 270" descr="© INSCALE GmbH, 21.06.2010">
                <a:extLst>
                  <a:ext uri="{FF2B5EF4-FFF2-40B4-BE49-F238E27FC236}">
                    <a16:creationId xmlns:a16="http://schemas.microsoft.com/office/drawing/2014/main" id="{00000000-0008-0000-0E00-00000A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119052</xdr:rowOff>
    </xdr:from>
    <xdr:to>
      <xdr:col>4</xdr:col>
      <xdr:colOff>114125</xdr:colOff>
      <xdr:row>2</xdr:row>
      <xdr:rowOff>119688</xdr:rowOff>
    </xdr:to>
    <xdr:grpSp>
      <xdr:nvGrpSpPr>
        <xdr:cNvPr id="11" name="Group 46">
          <a:hlinkClick xmlns:r="http://schemas.openxmlformats.org/officeDocument/2006/relationships" r:id="rId2"/>
          <a:extLst>
            <a:ext uri="{FF2B5EF4-FFF2-40B4-BE49-F238E27FC236}">
              <a16:creationId xmlns:a16="http://schemas.microsoft.com/office/drawing/2014/main" id="{00000000-0008-0000-0E00-00000B000000}"/>
            </a:ext>
          </a:extLst>
        </xdr:cNvPr>
        <xdr:cNvGrpSpPr/>
      </xdr:nvGrpSpPr>
      <xdr:grpSpPr>
        <a:xfrm>
          <a:off x="3528225" y="119052"/>
          <a:ext cx="1605575" cy="495936"/>
          <a:chOff x="4357688" y="182563"/>
          <a:chExt cx="1271902" cy="365760"/>
        </a:xfrm>
      </xdr:grpSpPr>
      <xdr:sp macro="" textlink="">
        <xdr:nvSpPr>
          <xdr:cNvPr id="12" name="Freeform: Shape 47">
            <a:extLst>
              <a:ext uri="{FF2B5EF4-FFF2-40B4-BE49-F238E27FC236}">
                <a16:creationId xmlns:a16="http://schemas.microsoft.com/office/drawing/2014/main" id="{00000000-0008-0000-0E00-00000C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3" name="Group 48">
            <a:extLst>
              <a:ext uri="{FF2B5EF4-FFF2-40B4-BE49-F238E27FC236}">
                <a16:creationId xmlns:a16="http://schemas.microsoft.com/office/drawing/2014/main" id="{00000000-0008-0000-0E00-00000D000000}"/>
              </a:ext>
            </a:extLst>
          </xdr:cNvPr>
          <xdr:cNvGrpSpPr/>
        </xdr:nvGrpSpPr>
        <xdr:grpSpPr>
          <a:xfrm>
            <a:off x="4357688" y="182563"/>
            <a:ext cx="365760" cy="365760"/>
            <a:chOff x="4357688" y="182563"/>
            <a:chExt cx="635203" cy="635203"/>
          </a:xfrm>
        </xdr:grpSpPr>
        <xdr:sp macro="" textlink="">
          <xdr:nvSpPr>
            <xdr:cNvPr id="14" name="Oval 49">
              <a:extLst>
                <a:ext uri="{FF2B5EF4-FFF2-40B4-BE49-F238E27FC236}">
                  <a16:creationId xmlns:a16="http://schemas.microsoft.com/office/drawing/2014/main" id="{00000000-0008-0000-0E00-00000E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5" name="Freeform 20">
              <a:extLst>
                <a:ext uri="{FF2B5EF4-FFF2-40B4-BE49-F238E27FC236}">
                  <a16:creationId xmlns:a16="http://schemas.microsoft.com/office/drawing/2014/main" id="{00000000-0008-0000-0E00-00000F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6" name="Freeform 21">
              <a:extLst>
                <a:ext uri="{FF2B5EF4-FFF2-40B4-BE49-F238E27FC236}">
                  <a16:creationId xmlns:a16="http://schemas.microsoft.com/office/drawing/2014/main" id="{00000000-0008-0000-0E00-000010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7" name="Freeform 22">
              <a:extLst>
                <a:ext uri="{FF2B5EF4-FFF2-40B4-BE49-F238E27FC236}">
                  <a16:creationId xmlns:a16="http://schemas.microsoft.com/office/drawing/2014/main" id="{00000000-0008-0000-0E00-000011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119052</xdr:rowOff>
    </xdr:from>
    <xdr:to>
      <xdr:col>4</xdr:col>
      <xdr:colOff>2028040</xdr:colOff>
      <xdr:row>2</xdr:row>
      <xdr:rowOff>119688</xdr:rowOff>
    </xdr:to>
    <xdr:grpSp>
      <xdr:nvGrpSpPr>
        <xdr:cNvPr id="18" name="Group 53">
          <a:hlinkClick xmlns:r="http://schemas.openxmlformats.org/officeDocument/2006/relationships" r:id="rId3"/>
          <a:extLst>
            <a:ext uri="{FF2B5EF4-FFF2-40B4-BE49-F238E27FC236}">
              <a16:creationId xmlns:a16="http://schemas.microsoft.com/office/drawing/2014/main" id="{00000000-0008-0000-0E00-000012000000}"/>
            </a:ext>
          </a:extLst>
        </xdr:cNvPr>
        <xdr:cNvGrpSpPr/>
      </xdr:nvGrpSpPr>
      <xdr:grpSpPr>
        <a:xfrm>
          <a:off x="5258603" y="119052"/>
          <a:ext cx="1789112" cy="495936"/>
          <a:chOff x="6913563" y="142876"/>
          <a:chExt cx="1281427" cy="365760"/>
        </a:xfrm>
      </xdr:grpSpPr>
      <xdr:sp macro="" textlink="">
        <xdr:nvSpPr>
          <xdr:cNvPr id="19" name="Freeform: Shape 54">
            <a:extLst>
              <a:ext uri="{FF2B5EF4-FFF2-40B4-BE49-F238E27FC236}">
                <a16:creationId xmlns:a16="http://schemas.microsoft.com/office/drawing/2014/main" id="{00000000-0008-0000-0E00-000013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20" name="Group 55">
            <a:extLst>
              <a:ext uri="{FF2B5EF4-FFF2-40B4-BE49-F238E27FC236}">
                <a16:creationId xmlns:a16="http://schemas.microsoft.com/office/drawing/2014/main" id="{00000000-0008-0000-0E00-000014000000}"/>
              </a:ext>
            </a:extLst>
          </xdr:cNvPr>
          <xdr:cNvGrpSpPr/>
        </xdr:nvGrpSpPr>
        <xdr:grpSpPr>
          <a:xfrm>
            <a:off x="6913563" y="142876"/>
            <a:ext cx="365760" cy="365760"/>
            <a:chOff x="6381751" y="341313"/>
            <a:chExt cx="635203" cy="635203"/>
          </a:xfrm>
        </xdr:grpSpPr>
        <xdr:sp macro="" textlink="">
          <xdr:nvSpPr>
            <xdr:cNvPr id="21" name="Oval 56">
              <a:extLst>
                <a:ext uri="{FF2B5EF4-FFF2-40B4-BE49-F238E27FC236}">
                  <a16:creationId xmlns:a16="http://schemas.microsoft.com/office/drawing/2014/main" id="{00000000-0008-0000-0E00-000015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22" name="Group 57">
              <a:extLst>
                <a:ext uri="{FF2B5EF4-FFF2-40B4-BE49-F238E27FC236}">
                  <a16:creationId xmlns:a16="http://schemas.microsoft.com/office/drawing/2014/main" id="{00000000-0008-0000-0E00-000016000000}"/>
                </a:ext>
              </a:extLst>
            </xdr:cNvPr>
            <xdr:cNvGrpSpPr/>
          </xdr:nvGrpSpPr>
          <xdr:grpSpPr>
            <a:xfrm>
              <a:off x="6465382" y="481480"/>
              <a:ext cx="467941" cy="354870"/>
              <a:chOff x="2289420" y="5939333"/>
              <a:chExt cx="311150" cy="235965"/>
            </a:xfrm>
          </xdr:grpSpPr>
          <xdr:sp macro="" textlink="">
            <xdr:nvSpPr>
              <xdr:cNvPr id="23" name="Freeform 184">
                <a:extLst>
                  <a:ext uri="{FF2B5EF4-FFF2-40B4-BE49-F238E27FC236}">
                    <a16:creationId xmlns:a16="http://schemas.microsoft.com/office/drawing/2014/main" id="{00000000-0008-0000-0E00-000017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24" name="Freeform 185">
                <a:extLst>
                  <a:ext uri="{FF2B5EF4-FFF2-40B4-BE49-F238E27FC236}">
                    <a16:creationId xmlns:a16="http://schemas.microsoft.com/office/drawing/2014/main" id="{00000000-0008-0000-0E00-000018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180975</xdr:colOff>
      <xdr:row>0</xdr:row>
      <xdr:rowOff>0</xdr:rowOff>
    </xdr:from>
    <xdr:to>
      <xdr:col>1</xdr:col>
      <xdr:colOff>723900</xdr:colOff>
      <xdr:row>2</xdr:row>
      <xdr:rowOff>231490</xdr:rowOff>
    </xdr:to>
    <xdr:pic>
      <xdr:nvPicPr>
        <xdr:cNvPr id="25" name="Imagen 24" descr="Alcaldía de Medellín | Portal institucional">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0"/>
          <a:ext cx="790575" cy="726790"/>
        </a:xfrm>
        <a:prstGeom prst="rect">
          <a:avLst/>
        </a:prstGeom>
        <a:noFill/>
      </xdr:spPr>
    </xdr:pic>
    <xdr:clientData/>
  </xdr:twoCellAnchor>
  <xdr:twoCellAnchor>
    <xdr:from>
      <xdr:col>3</xdr:col>
      <xdr:colOff>1838325</xdr:colOff>
      <xdr:row>5</xdr:row>
      <xdr:rowOff>19050</xdr:rowOff>
    </xdr:from>
    <xdr:to>
      <xdr:col>4</xdr:col>
      <xdr:colOff>714375</xdr:colOff>
      <xdr:row>5</xdr:row>
      <xdr:rowOff>800100</xdr:rowOff>
    </xdr:to>
    <xdr:pic>
      <xdr:nvPicPr>
        <xdr:cNvPr id="35" name="Gráfico 34" descr="Corazón con pulso con relleno sólido">
          <a:hlinkClick xmlns:r="http://schemas.openxmlformats.org/officeDocument/2006/relationships" r:id="rId5"/>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953000" y="1181100"/>
          <a:ext cx="781050" cy="781050"/>
        </a:xfrm>
        <a:prstGeom prst="rect">
          <a:avLst/>
        </a:prstGeom>
      </xdr:spPr>
    </xdr:pic>
    <xdr:clientData/>
  </xdr:twoCellAnchor>
  <mc:AlternateContent xmlns:mc="http://schemas.openxmlformats.org/markup-compatibility/2006">
    <mc:Choice xmlns:a14="http://schemas.microsoft.com/office/drawing/2010/main" Requires="a14">
      <xdr:twoCellAnchor>
        <xdr:from>
          <xdr:col>7</xdr:col>
          <xdr:colOff>485775</xdr:colOff>
          <xdr:row>5</xdr:row>
          <xdr:rowOff>266700</xdr:rowOff>
        </xdr:from>
        <xdr:to>
          <xdr:col>9</xdr:col>
          <xdr:colOff>619125</xdr:colOff>
          <xdr:row>5</xdr:row>
          <xdr:rowOff>581025</xdr:rowOff>
        </xdr:to>
        <xdr:sp macro="" textlink="">
          <xdr:nvSpPr>
            <xdr:cNvPr id="22535" name="Button 7" hidden="1">
              <a:extLst>
                <a:ext uri="{63B3BB69-23CF-44E3-9099-C40C66FF867C}">
                  <a14:compatExt spid="_x0000_s22535"/>
                </a:ext>
                <a:ext uri="{FF2B5EF4-FFF2-40B4-BE49-F238E27FC236}">
                  <a16:creationId xmlns:a16="http://schemas.microsoft.com/office/drawing/2014/main" id="{00000000-0008-0000-0E00-0000075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180975</xdr:colOff>
          <xdr:row>5</xdr:row>
          <xdr:rowOff>276225</xdr:rowOff>
        </xdr:from>
        <xdr:to>
          <xdr:col>7</xdr:col>
          <xdr:colOff>266700</xdr:colOff>
          <xdr:row>5</xdr:row>
          <xdr:rowOff>581025</xdr:rowOff>
        </xdr:to>
        <xdr:sp macro="" textlink="">
          <xdr:nvSpPr>
            <xdr:cNvPr id="22536" name="Button 8" hidden="1">
              <a:extLst>
                <a:ext uri="{63B3BB69-23CF-44E3-9099-C40C66FF867C}">
                  <a14:compatExt spid="_x0000_s22536"/>
                </a:ext>
                <a:ext uri="{FF2B5EF4-FFF2-40B4-BE49-F238E27FC236}">
                  <a16:creationId xmlns:a16="http://schemas.microsoft.com/office/drawing/2014/main" id="{00000000-0008-0000-0E00-0000085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3</xdr:col>
      <xdr:colOff>686608</xdr:colOff>
      <xdr:row>5</xdr:row>
      <xdr:rowOff>59534</xdr:rowOff>
    </xdr:from>
    <xdr:to>
      <xdr:col>3</xdr:col>
      <xdr:colOff>1406608</xdr:colOff>
      <xdr:row>5</xdr:row>
      <xdr:rowOff>779534</xdr:rowOff>
    </xdr:to>
    <xdr:pic>
      <xdr:nvPicPr>
        <xdr:cNvPr id="38" name="Imagen 37">
          <a:extLst>
            <a:ext uri="{FF2B5EF4-FFF2-40B4-BE49-F238E27FC236}">
              <a16:creationId xmlns:a16="http://schemas.microsoft.com/office/drawing/2014/main" id="{00000000-0008-0000-0D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56858" y="1210472"/>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87305</xdr:rowOff>
    </xdr:from>
    <xdr:to>
      <xdr:col>4</xdr:col>
      <xdr:colOff>2083593</xdr:colOff>
      <xdr:row>2</xdr:row>
      <xdr:rowOff>161093</xdr:rowOff>
    </xdr:to>
    <xdr:sp macro="" textlink="">
      <xdr:nvSpPr>
        <xdr:cNvPr id="39" name="Freeform: Shape 38">
          <a:extLst>
            <a:ext uri="{FF2B5EF4-FFF2-40B4-BE49-F238E27FC236}">
              <a16:creationId xmlns:a16="http://schemas.microsoft.com/office/drawing/2014/main" id="{00000000-0008-0000-0D00-000027000000}"/>
            </a:ext>
          </a:extLst>
        </xdr:cNvPr>
        <xdr:cNvSpPr/>
      </xdr:nvSpPr>
      <xdr:spPr>
        <a:xfrm>
          <a:off x="2500313" y="87305"/>
          <a:ext cx="5941218" cy="565913"/>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119052</xdr:rowOff>
    </xdr:from>
    <xdr:to>
      <xdr:col>3</xdr:col>
      <xdr:colOff>286020</xdr:colOff>
      <xdr:row>2</xdr:row>
      <xdr:rowOff>119689</xdr:rowOff>
    </xdr:to>
    <xdr:grpSp>
      <xdr:nvGrpSpPr>
        <xdr:cNvPr id="40" name="Group 39">
          <a:hlinkClick xmlns:r="http://schemas.openxmlformats.org/officeDocument/2006/relationships" r:id="rId2"/>
          <a:extLst>
            <a:ext uri="{FF2B5EF4-FFF2-40B4-BE49-F238E27FC236}">
              <a16:creationId xmlns:a16="http://schemas.microsoft.com/office/drawing/2014/main" id="{00000000-0008-0000-0D00-000028000000}"/>
            </a:ext>
          </a:extLst>
        </xdr:cNvPr>
        <xdr:cNvGrpSpPr/>
      </xdr:nvGrpSpPr>
      <xdr:grpSpPr>
        <a:xfrm>
          <a:off x="1939128" y="119052"/>
          <a:ext cx="1461567" cy="495937"/>
          <a:chOff x="2500313" y="103183"/>
          <a:chExt cx="1279846" cy="365761"/>
        </a:xfrm>
      </xdr:grpSpPr>
      <xdr:sp macro="" textlink="">
        <xdr:nvSpPr>
          <xdr:cNvPr id="41" name="Freeform: Shape 40">
            <a:extLst>
              <a:ext uri="{FF2B5EF4-FFF2-40B4-BE49-F238E27FC236}">
                <a16:creationId xmlns:a16="http://schemas.microsoft.com/office/drawing/2014/main" id="{00000000-0008-0000-0D00-000029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42" name="Group 41">
            <a:extLst>
              <a:ext uri="{FF2B5EF4-FFF2-40B4-BE49-F238E27FC236}">
                <a16:creationId xmlns:a16="http://schemas.microsoft.com/office/drawing/2014/main" id="{00000000-0008-0000-0D00-00002A000000}"/>
              </a:ext>
            </a:extLst>
          </xdr:cNvPr>
          <xdr:cNvGrpSpPr/>
        </xdr:nvGrpSpPr>
        <xdr:grpSpPr>
          <a:xfrm>
            <a:off x="2500313" y="103183"/>
            <a:ext cx="365760" cy="365760"/>
            <a:chOff x="7834606" y="1055394"/>
            <a:chExt cx="365760" cy="367523"/>
          </a:xfrm>
        </xdr:grpSpPr>
        <xdr:sp macro="" textlink="">
          <xdr:nvSpPr>
            <xdr:cNvPr id="43" name="Ellipse 507">
              <a:extLst>
                <a:ext uri="{FF2B5EF4-FFF2-40B4-BE49-F238E27FC236}">
                  <a16:creationId xmlns:a16="http://schemas.microsoft.com/office/drawing/2014/main" id="{00000000-0008-0000-0D00-00002B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44" name="Group 43">
              <a:extLst>
                <a:ext uri="{FF2B5EF4-FFF2-40B4-BE49-F238E27FC236}">
                  <a16:creationId xmlns:a16="http://schemas.microsoft.com/office/drawing/2014/main" id="{00000000-0008-0000-0D00-00002C000000}"/>
                </a:ext>
              </a:extLst>
            </xdr:cNvPr>
            <xdr:cNvGrpSpPr>
              <a:grpSpLocks/>
            </xdr:cNvGrpSpPr>
          </xdr:nvGrpSpPr>
          <xdr:grpSpPr bwMode="auto">
            <a:xfrm>
              <a:off x="7880502" y="1129319"/>
              <a:ext cx="273969" cy="219672"/>
              <a:chOff x="4524" y="1749"/>
              <a:chExt cx="389" cy="313"/>
            </a:xfrm>
          </xdr:grpSpPr>
          <xdr:sp macro="" textlink="">
            <xdr:nvSpPr>
              <xdr:cNvPr id="45" name="Freeform 269" descr="© INSCALE GmbH, 21.06.2010">
                <a:extLst>
                  <a:ext uri="{FF2B5EF4-FFF2-40B4-BE49-F238E27FC236}">
                    <a16:creationId xmlns:a16="http://schemas.microsoft.com/office/drawing/2014/main" id="{00000000-0008-0000-0D00-00002D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46" name="Freeform 270" descr="© INSCALE GmbH, 21.06.2010">
                <a:extLst>
                  <a:ext uri="{FF2B5EF4-FFF2-40B4-BE49-F238E27FC236}">
                    <a16:creationId xmlns:a16="http://schemas.microsoft.com/office/drawing/2014/main" id="{00000000-0008-0000-0D00-00002E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119052</xdr:rowOff>
    </xdr:from>
    <xdr:to>
      <xdr:col>4</xdr:col>
      <xdr:colOff>114125</xdr:colOff>
      <xdr:row>2</xdr:row>
      <xdr:rowOff>119688</xdr:rowOff>
    </xdr:to>
    <xdr:grpSp>
      <xdr:nvGrpSpPr>
        <xdr:cNvPr id="47" name="Group 46">
          <a:hlinkClick xmlns:r="http://schemas.openxmlformats.org/officeDocument/2006/relationships" r:id="rId3"/>
          <a:extLst>
            <a:ext uri="{FF2B5EF4-FFF2-40B4-BE49-F238E27FC236}">
              <a16:creationId xmlns:a16="http://schemas.microsoft.com/office/drawing/2014/main" id="{00000000-0008-0000-0D00-00002F000000}"/>
            </a:ext>
          </a:extLst>
        </xdr:cNvPr>
        <xdr:cNvGrpSpPr/>
      </xdr:nvGrpSpPr>
      <xdr:grpSpPr>
        <a:xfrm>
          <a:off x="3528225" y="119052"/>
          <a:ext cx="1605575" cy="495936"/>
          <a:chOff x="4357688" y="182563"/>
          <a:chExt cx="1271902" cy="365760"/>
        </a:xfrm>
      </xdr:grpSpPr>
      <xdr:sp macro="" textlink="">
        <xdr:nvSpPr>
          <xdr:cNvPr id="48" name="Freeform: Shape 47">
            <a:extLst>
              <a:ext uri="{FF2B5EF4-FFF2-40B4-BE49-F238E27FC236}">
                <a16:creationId xmlns:a16="http://schemas.microsoft.com/office/drawing/2014/main" id="{00000000-0008-0000-0D00-000030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49" name="Group 48">
            <a:extLst>
              <a:ext uri="{FF2B5EF4-FFF2-40B4-BE49-F238E27FC236}">
                <a16:creationId xmlns:a16="http://schemas.microsoft.com/office/drawing/2014/main" id="{00000000-0008-0000-0D00-000031000000}"/>
              </a:ext>
            </a:extLst>
          </xdr:cNvPr>
          <xdr:cNvGrpSpPr/>
        </xdr:nvGrpSpPr>
        <xdr:grpSpPr>
          <a:xfrm>
            <a:off x="4357688" y="182563"/>
            <a:ext cx="365760" cy="365760"/>
            <a:chOff x="4357688" y="182563"/>
            <a:chExt cx="635203" cy="635203"/>
          </a:xfrm>
        </xdr:grpSpPr>
        <xdr:sp macro="" textlink="">
          <xdr:nvSpPr>
            <xdr:cNvPr id="50" name="Oval 49">
              <a:extLst>
                <a:ext uri="{FF2B5EF4-FFF2-40B4-BE49-F238E27FC236}">
                  <a16:creationId xmlns:a16="http://schemas.microsoft.com/office/drawing/2014/main" id="{00000000-0008-0000-0D00-000032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51" name="Freeform 20">
              <a:extLst>
                <a:ext uri="{FF2B5EF4-FFF2-40B4-BE49-F238E27FC236}">
                  <a16:creationId xmlns:a16="http://schemas.microsoft.com/office/drawing/2014/main" id="{00000000-0008-0000-0D00-000033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52" name="Freeform 21">
              <a:extLst>
                <a:ext uri="{FF2B5EF4-FFF2-40B4-BE49-F238E27FC236}">
                  <a16:creationId xmlns:a16="http://schemas.microsoft.com/office/drawing/2014/main" id="{00000000-0008-0000-0D00-000034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53" name="Freeform 22">
              <a:extLst>
                <a:ext uri="{FF2B5EF4-FFF2-40B4-BE49-F238E27FC236}">
                  <a16:creationId xmlns:a16="http://schemas.microsoft.com/office/drawing/2014/main" id="{00000000-0008-0000-0D00-000035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119052</xdr:rowOff>
    </xdr:from>
    <xdr:to>
      <xdr:col>4</xdr:col>
      <xdr:colOff>2028040</xdr:colOff>
      <xdr:row>2</xdr:row>
      <xdr:rowOff>119688</xdr:rowOff>
    </xdr:to>
    <xdr:grpSp>
      <xdr:nvGrpSpPr>
        <xdr:cNvPr id="54" name="Group 53">
          <a:hlinkClick xmlns:r="http://schemas.openxmlformats.org/officeDocument/2006/relationships" r:id="rId4"/>
          <a:extLst>
            <a:ext uri="{FF2B5EF4-FFF2-40B4-BE49-F238E27FC236}">
              <a16:creationId xmlns:a16="http://schemas.microsoft.com/office/drawing/2014/main" id="{00000000-0008-0000-0D00-000036000000}"/>
            </a:ext>
          </a:extLst>
        </xdr:cNvPr>
        <xdr:cNvGrpSpPr/>
      </xdr:nvGrpSpPr>
      <xdr:grpSpPr>
        <a:xfrm>
          <a:off x="5258603" y="119052"/>
          <a:ext cx="1789112" cy="495936"/>
          <a:chOff x="6913563" y="142876"/>
          <a:chExt cx="1281427" cy="365760"/>
        </a:xfrm>
      </xdr:grpSpPr>
      <xdr:sp macro="" textlink="">
        <xdr:nvSpPr>
          <xdr:cNvPr id="55" name="Freeform: Shape 54">
            <a:extLst>
              <a:ext uri="{FF2B5EF4-FFF2-40B4-BE49-F238E27FC236}">
                <a16:creationId xmlns:a16="http://schemas.microsoft.com/office/drawing/2014/main" id="{00000000-0008-0000-0D00-000037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56" name="Group 55">
            <a:extLst>
              <a:ext uri="{FF2B5EF4-FFF2-40B4-BE49-F238E27FC236}">
                <a16:creationId xmlns:a16="http://schemas.microsoft.com/office/drawing/2014/main" id="{00000000-0008-0000-0D00-000038000000}"/>
              </a:ext>
            </a:extLst>
          </xdr:cNvPr>
          <xdr:cNvGrpSpPr/>
        </xdr:nvGrpSpPr>
        <xdr:grpSpPr>
          <a:xfrm>
            <a:off x="6913563" y="142876"/>
            <a:ext cx="365760" cy="365760"/>
            <a:chOff x="6381751" y="341313"/>
            <a:chExt cx="635203" cy="635203"/>
          </a:xfrm>
        </xdr:grpSpPr>
        <xdr:sp macro="" textlink="">
          <xdr:nvSpPr>
            <xdr:cNvPr id="57" name="Oval 56">
              <a:extLst>
                <a:ext uri="{FF2B5EF4-FFF2-40B4-BE49-F238E27FC236}">
                  <a16:creationId xmlns:a16="http://schemas.microsoft.com/office/drawing/2014/main" id="{00000000-0008-0000-0D00-000039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58" name="Group 57">
              <a:extLst>
                <a:ext uri="{FF2B5EF4-FFF2-40B4-BE49-F238E27FC236}">
                  <a16:creationId xmlns:a16="http://schemas.microsoft.com/office/drawing/2014/main" id="{00000000-0008-0000-0D00-00003A000000}"/>
                </a:ext>
              </a:extLst>
            </xdr:cNvPr>
            <xdr:cNvGrpSpPr/>
          </xdr:nvGrpSpPr>
          <xdr:grpSpPr>
            <a:xfrm>
              <a:off x="6465382" y="481480"/>
              <a:ext cx="467941" cy="354870"/>
              <a:chOff x="2289420" y="5939333"/>
              <a:chExt cx="311150" cy="235965"/>
            </a:xfrm>
          </xdr:grpSpPr>
          <xdr:sp macro="" textlink="">
            <xdr:nvSpPr>
              <xdr:cNvPr id="59" name="Freeform 184">
                <a:extLst>
                  <a:ext uri="{FF2B5EF4-FFF2-40B4-BE49-F238E27FC236}">
                    <a16:creationId xmlns:a16="http://schemas.microsoft.com/office/drawing/2014/main" id="{00000000-0008-0000-0D00-00003B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60" name="Freeform 185">
                <a:extLst>
                  <a:ext uri="{FF2B5EF4-FFF2-40B4-BE49-F238E27FC236}">
                    <a16:creationId xmlns:a16="http://schemas.microsoft.com/office/drawing/2014/main" id="{00000000-0008-0000-0D00-00003C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180975</xdr:colOff>
      <xdr:row>0</xdr:row>
      <xdr:rowOff>0</xdr:rowOff>
    </xdr:from>
    <xdr:to>
      <xdr:col>1</xdr:col>
      <xdr:colOff>723900</xdr:colOff>
      <xdr:row>2</xdr:row>
      <xdr:rowOff>231490</xdr:rowOff>
    </xdr:to>
    <xdr:pic>
      <xdr:nvPicPr>
        <xdr:cNvPr id="2" name="Imagen 1" descr="Alcaldía de Medellín | Portal institucional">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0975" y="0"/>
          <a:ext cx="790575" cy="7267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1438275</xdr:colOff>
          <xdr:row>26</xdr:row>
          <xdr:rowOff>95250</xdr:rowOff>
        </xdr:from>
        <xdr:to>
          <xdr:col>12</xdr:col>
          <xdr:colOff>895350</xdr:colOff>
          <xdr:row>27</xdr:row>
          <xdr:rowOff>104775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 datos</a:t>
              </a:r>
            </a:p>
          </xdr:txBody>
        </xdr:sp>
        <xdr:clientData fPrintsWithSheet="0"/>
      </xdr:twoCellAnchor>
    </mc:Choice>
    <mc:Fallback/>
  </mc:AlternateContent>
  <xdr:twoCellAnchor>
    <xdr:from>
      <xdr:col>2</xdr:col>
      <xdr:colOff>214313</xdr:colOff>
      <xdr:row>0</xdr:row>
      <xdr:rowOff>189708</xdr:rowOff>
    </xdr:from>
    <xdr:to>
      <xdr:col>10</xdr:col>
      <xdr:colOff>163286</xdr:colOff>
      <xdr:row>3</xdr:row>
      <xdr:rowOff>74597</xdr:rowOff>
    </xdr:to>
    <xdr:sp macro="" textlink="">
      <xdr:nvSpPr>
        <xdr:cNvPr id="66" name="Freeform: Shape 65">
          <a:extLst>
            <a:ext uri="{FF2B5EF4-FFF2-40B4-BE49-F238E27FC236}">
              <a16:creationId xmlns:a16="http://schemas.microsoft.com/office/drawing/2014/main" id="{00000000-0008-0000-0100-000042000000}"/>
            </a:ext>
          </a:extLst>
        </xdr:cNvPr>
        <xdr:cNvSpPr/>
      </xdr:nvSpPr>
      <xdr:spPr>
        <a:xfrm>
          <a:off x="2228170" y="189708"/>
          <a:ext cx="11501437" cy="565246"/>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1220783</xdr:colOff>
      <xdr:row>0</xdr:row>
      <xdr:rowOff>212355</xdr:rowOff>
    </xdr:from>
    <xdr:to>
      <xdr:col>3</xdr:col>
      <xdr:colOff>1171579</xdr:colOff>
      <xdr:row>3</xdr:row>
      <xdr:rowOff>42285</xdr:rowOff>
    </xdr:to>
    <xdr:grpSp>
      <xdr:nvGrpSpPr>
        <xdr:cNvPr id="67" name="Group 66">
          <a:hlinkClick xmlns:r="http://schemas.openxmlformats.org/officeDocument/2006/relationships" r:id="rId1"/>
          <a:extLst>
            <a:ext uri="{FF2B5EF4-FFF2-40B4-BE49-F238E27FC236}">
              <a16:creationId xmlns:a16="http://schemas.microsoft.com/office/drawing/2014/main" id="{00000000-0008-0000-0100-000043000000}"/>
            </a:ext>
          </a:extLst>
        </xdr:cNvPr>
        <xdr:cNvGrpSpPr/>
      </xdr:nvGrpSpPr>
      <xdr:grpSpPr>
        <a:xfrm>
          <a:off x="3234640" y="212355"/>
          <a:ext cx="1638082" cy="510287"/>
          <a:chOff x="2500313" y="103183"/>
          <a:chExt cx="1094450" cy="365761"/>
        </a:xfrm>
      </xdr:grpSpPr>
      <xdr:sp macro="" textlink="">
        <xdr:nvSpPr>
          <xdr:cNvPr id="68" name="Freeform: Shape 67">
            <a:extLst>
              <a:ext uri="{FF2B5EF4-FFF2-40B4-BE49-F238E27FC236}">
                <a16:creationId xmlns:a16="http://schemas.microsoft.com/office/drawing/2014/main" id="{00000000-0008-0000-0100-000044000000}"/>
              </a:ext>
            </a:extLst>
          </xdr:cNvPr>
          <xdr:cNvSpPr/>
        </xdr:nvSpPr>
        <xdr:spPr>
          <a:xfrm>
            <a:off x="2701982" y="103184"/>
            <a:ext cx="8927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69" name="Group 68">
            <a:extLst>
              <a:ext uri="{FF2B5EF4-FFF2-40B4-BE49-F238E27FC236}">
                <a16:creationId xmlns:a16="http://schemas.microsoft.com/office/drawing/2014/main" id="{00000000-0008-0000-0100-000045000000}"/>
              </a:ext>
            </a:extLst>
          </xdr:cNvPr>
          <xdr:cNvGrpSpPr/>
        </xdr:nvGrpSpPr>
        <xdr:grpSpPr>
          <a:xfrm>
            <a:off x="2500313" y="103183"/>
            <a:ext cx="365760" cy="365760"/>
            <a:chOff x="7834606" y="1055394"/>
            <a:chExt cx="365760" cy="367523"/>
          </a:xfrm>
        </xdr:grpSpPr>
        <xdr:sp macro="" textlink="">
          <xdr:nvSpPr>
            <xdr:cNvPr id="70" name="Ellipse 507">
              <a:extLst>
                <a:ext uri="{FF2B5EF4-FFF2-40B4-BE49-F238E27FC236}">
                  <a16:creationId xmlns:a16="http://schemas.microsoft.com/office/drawing/2014/main" id="{00000000-0008-0000-0100-000046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71" name="Group 70">
              <a:extLst>
                <a:ext uri="{FF2B5EF4-FFF2-40B4-BE49-F238E27FC236}">
                  <a16:creationId xmlns:a16="http://schemas.microsoft.com/office/drawing/2014/main" id="{00000000-0008-0000-0100-000047000000}"/>
                </a:ext>
              </a:extLst>
            </xdr:cNvPr>
            <xdr:cNvGrpSpPr>
              <a:grpSpLocks/>
            </xdr:cNvGrpSpPr>
          </xdr:nvGrpSpPr>
          <xdr:grpSpPr bwMode="auto">
            <a:xfrm>
              <a:off x="7880502" y="1129319"/>
              <a:ext cx="273969" cy="219672"/>
              <a:chOff x="4524" y="1749"/>
              <a:chExt cx="389" cy="313"/>
            </a:xfrm>
          </xdr:grpSpPr>
          <xdr:sp macro="" textlink="">
            <xdr:nvSpPr>
              <xdr:cNvPr id="72" name="Freeform 269" descr="© INSCALE GmbH, 21.06.2010">
                <a:extLst>
                  <a:ext uri="{FF2B5EF4-FFF2-40B4-BE49-F238E27FC236}">
                    <a16:creationId xmlns:a16="http://schemas.microsoft.com/office/drawing/2014/main" id="{00000000-0008-0000-0100-000048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73" name="Freeform 270" descr="© INSCALE GmbH, 21.06.2010">
                <a:extLst>
                  <a:ext uri="{FF2B5EF4-FFF2-40B4-BE49-F238E27FC236}">
                    <a16:creationId xmlns:a16="http://schemas.microsoft.com/office/drawing/2014/main" id="{00000000-0008-0000-0100-000049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7</xdr:col>
      <xdr:colOff>441513</xdr:colOff>
      <xdr:row>0</xdr:row>
      <xdr:rowOff>223484</xdr:rowOff>
    </xdr:from>
    <xdr:to>
      <xdr:col>9</xdr:col>
      <xdr:colOff>493061</xdr:colOff>
      <xdr:row>3</xdr:row>
      <xdr:rowOff>52936</xdr:rowOff>
    </xdr:to>
    <xdr:grpSp>
      <xdr:nvGrpSpPr>
        <xdr:cNvPr id="5" name="Group 4">
          <a:hlinkClick xmlns:r="http://schemas.openxmlformats.org/officeDocument/2006/relationships" r:id="rId2"/>
          <a:extLst>
            <a:ext uri="{FF2B5EF4-FFF2-40B4-BE49-F238E27FC236}">
              <a16:creationId xmlns:a16="http://schemas.microsoft.com/office/drawing/2014/main" id="{00000000-0008-0000-0100-000005000000}"/>
            </a:ext>
          </a:extLst>
        </xdr:cNvPr>
        <xdr:cNvGrpSpPr/>
      </xdr:nvGrpSpPr>
      <xdr:grpSpPr>
        <a:xfrm>
          <a:off x="10633263" y="223484"/>
          <a:ext cx="2201477" cy="509809"/>
          <a:chOff x="7196144" y="95251"/>
          <a:chExt cx="2101977" cy="365151"/>
        </a:xfrm>
      </xdr:grpSpPr>
      <xdr:sp macro="" textlink="">
        <xdr:nvSpPr>
          <xdr:cNvPr id="75" name="Freeform: Shape 74">
            <a:extLst>
              <a:ext uri="{FF2B5EF4-FFF2-40B4-BE49-F238E27FC236}">
                <a16:creationId xmlns:a16="http://schemas.microsoft.com/office/drawing/2014/main" id="{00000000-0008-0000-0100-00004B000000}"/>
              </a:ext>
            </a:extLst>
          </xdr:cNvPr>
          <xdr:cNvSpPr/>
        </xdr:nvSpPr>
        <xdr:spPr>
          <a:xfrm>
            <a:off x="7538184" y="106661"/>
            <a:ext cx="1759937" cy="342329"/>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Tablero de tarifarios</a:t>
            </a:r>
          </a:p>
        </xdr:txBody>
      </xdr:sp>
      <xdr:grpSp>
        <xdr:nvGrpSpPr>
          <xdr:cNvPr id="76" name="Group 75">
            <a:extLst>
              <a:ext uri="{FF2B5EF4-FFF2-40B4-BE49-F238E27FC236}">
                <a16:creationId xmlns:a16="http://schemas.microsoft.com/office/drawing/2014/main" id="{00000000-0008-0000-0100-00004C000000}"/>
              </a:ext>
            </a:extLst>
          </xdr:cNvPr>
          <xdr:cNvGrpSpPr/>
        </xdr:nvGrpSpPr>
        <xdr:grpSpPr>
          <a:xfrm>
            <a:off x="7196144" y="95251"/>
            <a:ext cx="527080" cy="365151"/>
            <a:chOff x="4357688" y="182565"/>
            <a:chExt cx="915362" cy="634146"/>
          </a:xfrm>
        </xdr:grpSpPr>
        <xdr:sp macro="" textlink="">
          <xdr:nvSpPr>
            <xdr:cNvPr id="77" name="Oval 76">
              <a:extLst>
                <a:ext uri="{FF2B5EF4-FFF2-40B4-BE49-F238E27FC236}">
                  <a16:creationId xmlns:a16="http://schemas.microsoft.com/office/drawing/2014/main" id="{00000000-0008-0000-0100-00004D000000}"/>
                </a:ext>
              </a:extLst>
            </xdr:cNvPr>
            <xdr:cNvSpPr/>
          </xdr:nvSpPr>
          <xdr:spPr>
            <a:xfrm>
              <a:off x="4357688" y="182565"/>
              <a:ext cx="915362" cy="634146"/>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78" name="Freeform 20">
              <a:extLst>
                <a:ext uri="{FF2B5EF4-FFF2-40B4-BE49-F238E27FC236}">
                  <a16:creationId xmlns:a16="http://schemas.microsoft.com/office/drawing/2014/main" id="{00000000-0008-0000-0100-00004E000000}"/>
                </a:ext>
              </a:extLst>
            </xdr:cNvPr>
            <xdr:cNvSpPr>
              <a:spLocks/>
            </xdr:cNvSpPr>
          </xdr:nvSpPr>
          <xdr:spPr bwMode="auto">
            <a:xfrm>
              <a:off x="4536341"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79" name="Freeform 21">
              <a:extLst>
                <a:ext uri="{FF2B5EF4-FFF2-40B4-BE49-F238E27FC236}">
                  <a16:creationId xmlns:a16="http://schemas.microsoft.com/office/drawing/2014/main" id="{00000000-0008-0000-0100-00004F000000}"/>
                </a:ext>
              </a:extLst>
            </xdr:cNvPr>
            <xdr:cNvSpPr>
              <a:spLocks/>
            </xdr:cNvSpPr>
          </xdr:nvSpPr>
          <xdr:spPr bwMode="auto">
            <a:xfrm>
              <a:off x="4854393" y="336671"/>
              <a:ext cx="210357" cy="334324"/>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80" name="Freeform 22">
              <a:extLst>
                <a:ext uri="{FF2B5EF4-FFF2-40B4-BE49-F238E27FC236}">
                  <a16:creationId xmlns:a16="http://schemas.microsoft.com/office/drawing/2014/main" id="{00000000-0008-0000-0100-000050000000}"/>
                </a:ext>
              </a:extLst>
            </xdr:cNvPr>
            <xdr:cNvSpPr>
              <a:spLocks/>
            </xdr:cNvSpPr>
          </xdr:nvSpPr>
          <xdr:spPr bwMode="auto">
            <a:xfrm>
              <a:off x="4698441" y="342238"/>
              <a:ext cx="98310"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1804143</xdr:colOff>
      <xdr:row>0</xdr:row>
      <xdr:rowOff>212355</xdr:rowOff>
    </xdr:from>
    <xdr:to>
      <xdr:col>7</xdr:col>
      <xdr:colOff>22419</xdr:colOff>
      <xdr:row>3</xdr:row>
      <xdr:rowOff>42286</xdr:rowOff>
    </xdr:to>
    <xdr:grpSp>
      <xdr:nvGrpSpPr>
        <xdr:cNvPr id="3" name="Group 2">
          <a:hlinkClick xmlns:r="http://schemas.openxmlformats.org/officeDocument/2006/relationships" r:id="rId3"/>
          <a:extLst>
            <a:ext uri="{FF2B5EF4-FFF2-40B4-BE49-F238E27FC236}">
              <a16:creationId xmlns:a16="http://schemas.microsoft.com/office/drawing/2014/main" id="{00000000-0008-0000-0100-000003000000}"/>
            </a:ext>
          </a:extLst>
        </xdr:cNvPr>
        <xdr:cNvGrpSpPr/>
      </xdr:nvGrpSpPr>
      <xdr:grpSpPr>
        <a:xfrm>
          <a:off x="7940964" y="212355"/>
          <a:ext cx="2273205" cy="510288"/>
          <a:chOff x="4294180" y="95250"/>
          <a:chExt cx="1618614" cy="365761"/>
        </a:xfrm>
      </xdr:grpSpPr>
      <xdr:sp macro="" textlink="">
        <xdr:nvSpPr>
          <xdr:cNvPr id="35" name="Freeform: Shape 34">
            <a:extLst>
              <a:ext uri="{FF2B5EF4-FFF2-40B4-BE49-F238E27FC236}">
                <a16:creationId xmlns:a16="http://schemas.microsoft.com/office/drawing/2014/main" id="{00000000-0008-0000-0100-000023000000}"/>
              </a:ext>
            </a:extLst>
          </xdr:cNvPr>
          <xdr:cNvSpPr/>
        </xdr:nvSpPr>
        <xdr:spPr>
          <a:xfrm>
            <a:off x="4467207" y="95251"/>
            <a:ext cx="1445587"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00557A">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Condiciones generales</a:t>
            </a:r>
          </a:p>
        </xdr:txBody>
      </xdr:sp>
      <xdr:grpSp>
        <xdr:nvGrpSpPr>
          <xdr:cNvPr id="32" name="Group 31">
            <a:extLst>
              <a:ext uri="{FF2B5EF4-FFF2-40B4-BE49-F238E27FC236}">
                <a16:creationId xmlns:a16="http://schemas.microsoft.com/office/drawing/2014/main" id="{00000000-0008-0000-0100-000020000000}"/>
              </a:ext>
            </a:extLst>
          </xdr:cNvPr>
          <xdr:cNvGrpSpPr/>
        </xdr:nvGrpSpPr>
        <xdr:grpSpPr>
          <a:xfrm>
            <a:off x="4294180" y="95250"/>
            <a:ext cx="365760" cy="365760"/>
            <a:chOff x="3748456" y="859434"/>
            <a:chExt cx="635203" cy="635203"/>
          </a:xfrm>
        </xdr:grpSpPr>
        <xdr:sp macro="" textlink="">
          <xdr:nvSpPr>
            <xdr:cNvPr id="33" name="Oval 32">
              <a:extLst>
                <a:ext uri="{FF2B5EF4-FFF2-40B4-BE49-F238E27FC236}">
                  <a16:creationId xmlns:a16="http://schemas.microsoft.com/office/drawing/2014/main" id="{00000000-0008-0000-0100-000021000000}"/>
                </a:ext>
              </a:extLst>
            </xdr:cNvPr>
            <xdr:cNvSpPr/>
          </xdr:nvSpPr>
          <xdr:spPr>
            <a:xfrm>
              <a:off x="3748456" y="859434"/>
              <a:ext cx="635203" cy="635203"/>
            </a:xfrm>
            <a:prstGeom prst="ellipse">
              <a:avLst/>
            </a:prstGeom>
            <a:solidFill>
              <a:srgbClr val="00557A"/>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34" name="Freeform 36">
              <a:extLst>
                <a:ext uri="{FF2B5EF4-FFF2-40B4-BE49-F238E27FC236}">
                  <a16:creationId xmlns:a16="http://schemas.microsoft.com/office/drawing/2014/main" id="{00000000-0008-0000-0100-000022000000}"/>
                </a:ext>
              </a:extLst>
            </xdr:cNvPr>
            <xdr:cNvSpPr>
              <a:spLocks noEditPoints="1"/>
            </xdr:cNvSpPr>
          </xdr:nvSpPr>
          <xdr:spPr bwMode="auto">
            <a:xfrm>
              <a:off x="3912723" y="964675"/>
              <a:ext cx="306669" cy="424724"/>
            </a:xfrm>
            <a:custGeom>
              <a:avLst/>
              <a:gdLst>
                <a:gd name="T0" fmla="*/ 80 w 302"/>
                <a:gd name="T1" fmla="*/ 0 h 420"/>
                <a:gd name="T2" fmla="*/ 93 w 302"/>
                <a:gd name="T3" fmla="*/ 44 h 420"/>
                <a:gd name="T4" fmla="*/ 12 w 302"/>
                <a:gd name="T5" fmla="*/ 166 h 420"/>
                <a:gd name="T6" fmla="*/ 46 w 302"/>
                <a:gd name="T7" fmla="*/ 227 h 420"/>
                <a:gd name="T8" fmla="*/ 136 w 302"/>
                <a:gd name="T9" fmla="*/ 176 h 420"/>
                <a:gd name="T10" fmla="*/ 28 w 302"/>
                <a:gd name="T11" fmla="*/ 334 h 420"/>
                <a:gd name="T12" fmla="*/ 237 w 302"/>
                <a:gd name="T13" fmla="*/ 334 h 420"/>
                <a:gd name="T14" fmla="*/ 277 w 302"/>
                <a:gd name="T15" fmla="*/ 136 h 420"/>
                <a:gd name="T16" fmla="*/ 80 w 302"/>
                <a:gd name="T17" fmla="*/ 0 h 420"/>
                <a:gd name="T18" fmla="*/ 12 w 302"/>
                <a:gd name="T19" fmla="*/ 356 h 420"/>
                <a:gd name="T20" fmla="*/ 12 w 302"/>
                <a:gd name="T21" fmla="*/ 420 h 420"/>
                <a:gd name="T22" fmla="*/ 254 w 302"/>
                <a:gd name="T23" fmla="*/ 420 h 420"/>
                <a:gd name="T24" fmla="*/ 254 w 302"/>
                <a:gd name="T25" fmla="*/ 356 h 420"/>
                <a:gd name="T26" fmla="*/ 12 w 302"/>
                <a:gd name="T27" fmla="*/ 356 h 4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02" h="420">
                  <a:moveTo>
                    <a:pt x="80" y="0"/>
                  </a:moveTo>
                  <a:cubicBezTo>
                    <a:pt x="93" y="44"/>
                    <a:pt x="93" y="44"/>
                    <a:pt x="93" y="44"/>
                  </a:cubicBezTo>
                  <a:cubicBezTo>
                    <a:pt x="65" y="86"/>
                    <a:pt x="40" y="123"/>
                    <a:pt x="12" y="166"/>
                  </a:cubicBezTo>
                  <a:cubicBezTo>
                    <a:pt x="0" y="183"/>
                    <a:pt x="29" y="229"/>
                    <a:pt x="46" y="227"/>
                  </a:cubicBezTo>
                  <a:cubicBezTo>
                    <a:pt x="74" y="212"/>
                    <a:pt x="106" y="196"/>
                    <a:pt x="136" y="176"/>
                  </a:cubicBezTo>
                  <a:cubicBezTo>
                    <a:pt x="149" y="243"/>
                    <a:pt x="42" y="257"/>
                    <a:pt x="28" y="334"/>
                  </a:cubicBezTo>
                  <a:cubicBezTo>
                    <a:pt x="237" y="334"/>
                    <a:pt x="237" y="334"/>
                    <a:pt x="237" y="334"/>
                  </a:cubicBezTo>
                  <a:cubicBezTo>
                    <a:pt x="228" y="270"/>
                    <a:pt x="302" y="237"/>
                    <a:pt x="277" y="136"/>
                  </a:cubicBezTo>
                  <a:cubicBezTo>
                    <a:pt x="249" y="23"/>
                    <a:pt x="161" y="11"/>
                    <a:pt x="80" y="0"/>
                  </a:cubicBezTo>
                  <a:close/>
                  <a:moveTo>
                    <a:pt x="12" y="356"/>
                  </a:moveTo>
                  <a:cubicBezTo>
                    <a:pt x="12" y="420"/>
                    <a:pt x="12" y="420"/>
                    <a:pt x="12" y="420"/>
                  </a:cubicBezTo>
                  <a:cubicBezTo>
                    <a:pt x="254" y="420"/>
                    <a:pt x="254" y="420"/>
                    <a:pt x="254" y="420"/>
                  </a:cubicBezTo>
                  <a:cubicBezTo>
                    <a:pt x="254" y="356"/>
                    <a:pt x="254" y="356"/>
                    <a:pt x="254" y="356"/>
                  </a:cubicBezTo>
                  <a:lnTo>
                    <a:pt x="12" y="356"/>
                  </a:lnTo>
                  <a:close/>
                </a:path>
              </a:pathLst>
            </a:custGeom>
            <a:solidFill>
              <a:srgbClr val="FFFFFF"/>
            </a:solidFill>
            <a:ln>
              <a:noFill/>
            </a:ln>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grpSp>
    </xdr:grpSp>
    <xdr:clientData/>
  </xdr:twoCellAnchor>
  <xdr:twoCellAnchor editAs="oneCell">
    <xdr:from>
      <xdr:col>0</xdr:col>
      <xdr:colOff>142875</xdr:colOff>
      <xdr:row>0</xdr:row>
      <xdr:rowOff>0</xdr:rowOff>
    </xdr:from>
    <xdr:to>
      <xdr:col>1</xdr:col>
      <xdr:colOff>863102</xdr:colOff>
      <xdr:row>3</xdr:row>
      <xdr:rowOff>203986</xdr:rowOff>
    </xdr:to>
    <xdr:pic>
      <xdr:nvPicPr>
        <xdr:cNvPr id="6" name="Imagen 5" descr="Alcaldía de Medellín | Portal institucional">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2875" y="0"/>
          <a:ext cx="967877" cy="889786"/>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12</xdr:col>
          <xdr:colOff>1095375</xdr:colOff>
          <xdr:row>25</xdr:row>
          <xdr:rowOff>142875</xdr:rowOff>
        </xdr:from>
        <xdr:to>
          <xdr:col>13</xdr:col>
          <xdr:colOff>323850</xdr:colOff>
          <xdr:row>27</xdr:row>
          <xdr:rowOff>95250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Exportar presupuesto interno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523875</xdr:colOff>
          <xdr:row>25</xdr:row>
          <xdr:rowOff>133350</xdr:rowOff>
        </xdr:from>
        <xdr:to>
          <xdr:col>13</xdr:col>
          <xdr:colOff>2171700</xdr:colOff>
          <xdr:row>27</xdr:row>
          <xdr:rowOff>85725</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Exportar presupuesto proveedores</a:t>
              </a:r>
            </a:p>
          </xdr:txBody>
        </xdr:sp>
        <xdr:clientData fPrintsWithSheet="0"/>
      </xdr:twoCellAnchor>
    </mc:Choice>
    <mc:Fallback/>
  </mc:AlternateContent>
  <xdr:twoCellAnchor>
    <xdr:from>
      <xdr:col>3</xdr:col>
      <xdr:colOff>1724026</xdr:colOff>
      <xdr:row>0</xdr:row>
      <xdr:rowOff>219075</xdr:rowOff>
    </xdr:from>
    <xdr:to>
      <xdr:col>4</xdr:col>
      <xdr:colOff>1352549</xdr:colOff>
      <xdr:row>3</xdr:row>
      <xdr:rowOff>28579</xdr:rowOff>
    </xdr:to>
    <xdr:grpSp>
      <xdr:nvGrpSpPr>
        <xdr:cNvPr id="2" name="Grupo 1">
          <a:extLst>
            <a:ext uri="{FF2B5EF4-FFF2-40B4-BE49-F238E27FC236}">
              <a16:creationId xmlns:a16="http://schemas.microsoft.com/office/drawing/2014/main" id="{8543CD17-5A27-40D3-97EA-0F45905D8F46}"/>
            </a:ext>
          </a:extLst>
        </xdr:cNvPr>
        <xdr:cNvGrpSpPr/>
      </xdr:nvGrpSpPr>
      <xdr:grpSpPr>
        <a:xfrm>
          <a:off x="5425169" y="219075"/>
          <a:ext cx="2064201" cy="489861"/>
          <a:chOff x="7286626" y="161925"/>
          <a:chExt cx="2066923" cy="495304"/>
        </a:xfrm>
      </xdr:grpSpPr>
      <xdr:grpSp>
        <xdr:nvGrpSpPr>
          <xdr:cNvPr id="4" name="Group 53">
            <a:hlinkClick xmlns:r="http://schemas.openxmlformats.org/officeDocument/2006/relationships" r:id="rId5"/>
            <a:extLst>
              <a:ext uri="{FF2B5EF4-FFF2-40B4-BE49-F238E27FC236}">
                <a16:creationId xmlns:a16="http://schemas.microsoft.com/office/drawing/2014/main" id="{23FFC9CA-8365-7872-303D-73453D2E9D78}"/>
              </a:ext>
            </a:extLst>
          </xdr:cNvPr>
          <xdr:cNvGrpSpPr/>
        </xdr:nvGrpSpPr>
        <xdr:grpSpPr>
          <a:xfrm>
            <a:off x="7293743" y="165157"/>
            <a:ext cx="2059806" cy="492068"/>
            <a:chOff x="4294188" y="95250"/>
            <a:chExt cx="1547881" cy="374997"/>
          </a:xfrm>
        </xdr:grpSpPr>
        <xdr:sp macro="" textlink="">
          <xdr:nvSpPr>
            <xdr:cNvPr id="8" name="Freeform: Shape 103">
              <a:hlinkClick xmlns:r="http://schemas.openxmlformats.org/officeDocument/2006/relationships" r:id="rId6"/>
              <a:extLst>
                <a:ext uri="{FF2B5EF4-FFF2-40B4-BE49-F238E27FC236}">
                  <a16:creationId xmlns:a16="http://schemas.microsoft.com/office/drawing/2014/main" id="{58974E38-7613-BA70-4321-5C9A33EACAB9}"/>
                </a:ext>
              </a:extLst>
            </xdr:cNvPr>
            <xdr:cNvSpPr/>
          </xdr:nvSpPr>
          <xdr:spPr>
            <a:xfrm>
              <a:off x="4537209" y="95250"/>
              <a:ext cx="1304860" cy="374997"/>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tx1">
                <a:lumMod val="75000"/>
                <a:lumOff val="25000"/>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Consolidación del presupuesto</a:t>
              </a:r>
            </a:p>
          </xdr:txBody>
        </xdr:sp>
        <xdr:sp macro="" textlink="">
          <xdr:nvSpPr>
            <xdr:cNvPr id="9" name="Oval 105">
              <a:extLst>
                <a:ext uri="{FF2B5EF4-FFF2-40B4-BE49-F238E27FC236}">
                  <a16:creationId xmlns:a16="http://schemas.microsoft.com/office/drawing/2014/main" id="{AB038BAF-5EFA-C548-6FAF-9530EF031630}"/>
                </a:ext>
              </a:extLst>
            </xdr:cNvPr>
            <xdr:cNvSpPr/>
          </xdr:nvSpPr>
          <xdr:spPr>
            <a:xfrm>
              <a:off x="4294188" y="95250"/>
              <a:ext cx="365760" cy="365760"/>
            </a:xfrm>
            <a:prstGeom prst="ellipse">
              <a:avLst/>
            </a:prstGeom>
            <a:solidFill>
              <a:schemeClr val="bg1"/>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pic>
        <xdr:nvPicPr>
          <xdr:cNvPr id="7" name="Imagen 6">
            <a:hlinkClick xmlns:r="http://schemas.openxmlformats.org/officeDocument/2006/relationships" r:id="rId6"/>
            <a:extLst>
              <a:ext uri="{FF2B5EF4-FFF2-40B4-BE49-F238E27FC236}">
                <a16:creationId xmlns:a16="http://schemas.microsoft.com/office/drawing/2014/main" id="{14862481-0C46-C7C3-DA72-4CC2E671AB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86626" y="161925"/>
            <a:ext cx="495304" cy="495304"/>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128441</xdr:colOff>
      <xdr:row>1</xdr:row>
      <xdr:rowOff>47624</xdr:rowOff>
    </xdr:from>
    <xdr:to>
      <xdr:col>15</xdr:col>
      <xdr:colOff>1476375</xdr:colOff>
      <xdr:row>3</xdr:row>
      <xdr:rowOff>461686</xdr:rowOff>
    </xdr:to>
    <xdr:pic>
      <xdr:nvPicPr>
        <xdr:cNvPr id="3" name="Imagen 2">
          <a:extLst>
            <a:ext uri="{FF2B5EF4-FFF2-40B4-BE49-F238E27FC236}">
              <a16:creationId xmlns:a16="http://schemas.microsoft.com/office/drawing/2014/main" id="{1C2A9E71-DC71-EE1B-D132-0315C8C87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20916" y="247649"/>
          <a:ext cx="1347934" cy="9855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467050</xdr:colOff>
      <xdr:row>0</xdr:row>
      <xdr:rowOff>144094</xdr:rowOff>
    </xdr:from>
    <xdr:to>
      <xdr:col>14</xdr:col>
      <xdr:colOff>142874</xdr:colOff>
      <xdr:row>3</xdr:row>
      <xdr:rowOff>40826</xdr:rowOff>
    </xdr:to>
    <xdr:sp macro="" textlink="">
      <xdr:nvSpPr>
        <xdr:cNvPr id="60" name="Freeform: Shape 59">
          <a:extLst>
            <a:ext uri="{FF2B5EF4-FFF2-40B4-BE49-F238E27FC236}">
              <a16:creationId xmlns:a16="http://schemas.microsoft.com/office/drawing/2014/main" id="{00000000-0008-0000-0200-00003C000000}"/>
            </a:ext>
          </a:extLst>
        </xdr:cNvPr>
        <xdr:cNvSpPr/>
      </xdr:nvSpPr>
      <xdr:spPr>
        <a:xfrm>
          <a:off x="2343475" y="144094"/>
          <a:ext cx="7686349" cy="534907"/>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911849</xdr:colOff>
      <xdr:row>0</xdr:row>
      <xdr:rowOff>174681</xdr:rowOff>
    </xdr:from>
    <xdr:to>
      <xdr:col>4</xdr:col>
      <xdr:colOff>95250</xdr:colOff>
      <xdr:row>3</xdr:row>
      <xdr:rowOff>16454</xdr:rowOff>
    </xdr:to>
    <xdr:grpSp>
      <xdr:nvGrpSpPr>
        <xdr:cNvPr id="61" name="Group 60">
          <a:hlinkClick xmlns:r="http://schemas.openxmlformats.org/officeDocument/2006/relationships" r:id="rId1"/>
          <a:extLst>
            <a:ext uri="{FF2B5EF4-FFF2-40B4-BE49-F238E27FC236}">
              <a16:creationId xmlns:a16="http://schemas.microsoft.com/office/drawing/2014/main" id="{00000000-0008-0000-0200-00003D000000}"/>
            </a:ext>
          </a:extLst>
        </xdr:cNvPr>
        <xdr:cNvGrpSpPr/>
      </xdr:nvGrpSpPr>
      <xdr:grpSpPr>
        <a:xfrm>
          <a:off x="2788274" y="174681"/>
          <a:ext cx="1707526" cy="479948"/>
          <a:chOff x="2500313" y="103183"/>
          <a:chExt cx="1324161" cy="365761"/>
        </a:xfrm>
      </xdr:grpSpPr>
      <xdr:sp macro="" textlink="">
        <xdr:nvSpPr>
          <xdr:cNvPr id="62" name="Freeform: Shape 61">
            <a:extLst>
              <a:ext uri="{FF2B5EF4-FFF2-40B4-BE49-F238E27FC236}">
                <a16:creationId xmlns:a16="http://schemas.microsoft.com/office/drawing/2014/main" id="{00000000-0008-0000-0200-00003E000000}"/>
              </a:ext>
            </a:extLst>
          </xdr:cNvPr>
          <xdr:cNvSpPr/>
        </xdr:nvSpPr>
        <xdr:spPr>
          <a:xfrm>
            <a:off x="2727194" y="103184"/>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Inicio</a:t>
            </a:r>
          </a:p>
        </xdr:txBody>
      </xdr:sp>
      <xdr:grpSp>
        <xdr:nvGrpSpPr>
          <xdr:cNvPr id="63" name="Group 62">
            <a:extLst>
              <a:ext uri="{FF2B5EF4-FFF2-40B4-BE49-F238E27FC236}">
                <a16:creationId xmlns:a16="http://schemas.microsoft.com/office/drawing/2014/main" id="{00000000-0008-0000-0200-00003F000000}"/>
              </a:ext>
            </a:extLst>
          </xdr:cNvPr>
          <xdr:cNvGrpSpPr/>
        </xdr:nvGrpSpPr>
        <xdr:grpSpPr>
          <a:xfrm>
            <a:off x="2500313" y="103183"/>
            <a:ext cx="365760" cy="365760"/>
            <a:chOff x="7834606" y="1055394"/>
            <a:chExt cx="365760" cy="367523"/>
          </a:xfrm>
        </xdr:grpSpPr>
        <xdr:sp macro="" textlink="">
          <xdr:nvSpPr>
            <xdr:cNvPr id="64" name="Ellipse 507">
              <a:extLst>
                <a:ext uri="{FF2B5EF4-FFF2-40B4-BE49-F238E27FC236}">
                  <a16:creationId xmlns:a16="http://schemas.microsoft.com/office/drawing/2014/main" id="{00000000-0008-0000-0200-000040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65" name="Group 64">
              <a:extLst>
                <a:ext uri="{FF2B5EF4-FFF2-40B4-BE49-F238E27FC236}">
                  <a16:creationId xmlns:a16="http://schemas.microsoft.com/office/drawing/2014/main" id="{00000000-0008-0000-0200-000041000000}"/>
                </a:ext>
              </a:extLst>
            </xdr:cNvPr>
            <xdr:cNvGrpSpPr>
              <a:grpSpLocks/>
            </xdr:cNvGrpSpPr>
          </xdr:nvGrpSpPr>
          <xdr:grpSpPr bwMode="auto">
            <a:xfrm>
              <a:off x="7880502" y="1129319"/>
              <a:ext cx="273969" cy="219672"/>
              <a:chOff x="4524" y="1749"/>
              <a:chExt cx="389" cy="313"/>
            </a:xfrm>
          </xdr:grpSpPr>
          <xdr:sp macro="" textlink="">
            <xdr:nvSpPr>
              <xdr:cNvPr id="66" name="Freeform 269" descr="© INSCALE GmbH, 21.06.2010">
                <a:extLst>
                  <a:ext uri="{FF2B5EF4-FFF2-40B4-BE49-F238E27FC236}">
                    <a16:creationId xmlns:a16="http://schemas.microsoft.com/office/drawing/2014/main" id="{00000000-0008-0000-0200-000042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67" name="Freeform 270" descr="© INSCALE GmbH, 21.06.2010">
                <a:extLst>
                  <a:ext uri="{FF2B5EF4-FFF2-40B4-BE49-F238E27FC236}">
                    <a16:creationId xmlns:a16="http://schemas.microsoft.com/office/drawing/2014/main" id="{00000000-0008-0000-0200-000043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5</xdr:col>
      <xdr:colOff>330969</xdr:colOff>
      <xdr:row>0</xdr:row>
      <xdr:rowOff>174682</xdr:rowOff>
    </xdr:from>
    <xdr:to>
      <xdr:col>8</xdr:col>
      <xdr:colOff>123818</xdr:colOff>
      <xdr:row>3</xdr:row>
      <xdr:rowOff>16454</xdr:rowOff>
    </xdr:to>
    <xdr:grpSp>
      <xdr:nvGrpSpPr>
        <xdr:cNvPr id="54" name="Group 53">
          <a:hlinkClick xmlns:r="http://schemas.openxmlformats.org/officeDocument/2006/relationships" r:id="rId2"/>
          <a:extLst>
            <a:ext uri="{FF2B5EF4-FFF2-40B4-BE49-F238E27FC236}">
              <a16:creationId xmlns:a16="http://schemas.microsoft.com/office/drawing/2014/main" id="{00000000-0008-0000-0200-000036000000}"/>
            </a:ext>
          </a:extLst>
        </xdr:cNvPr>
        <xdr:cNvGrpSpPr/>
      </xdr:nvGrpSpPr>
      <xdr:grpSpPr>
        <a:xfrm>
          <a:off x="5026794" y="174682"/>
          <a:ext cx="1783574" cy="479947"/>
          <a:chOff x="4294188" y="95250"/>
          <a:chExt cx="1340301" cy="365760"/>
        </a:xfrm>
      </xdr:grpSpPr>
      <xdr:sp macro="" textlink="">
        <xdr:nvSpPr>
          <xdr:cNvPr id="104" name="Freeform: Shape 103">
            <a:extLst>
              <a:ext uri="{FF2B5EF4-FFF2-40B4-BE49-F238E27FC236}">
                <a16:creationId xmlns:a16="http://schemas.microsoft.com/office/drawing/2014/main" id="{00000000-0008-0000-0200-000068000000}"/>
              </a:ext>
            </a:extLst>
          </xdr:cNvPr>
          <xdr:cNvSpPr/>
        </xdr:nvSpPr>
        <xdr:spPr>
          <a:xfrm>
            <a:off x="4537209" y="95250"/>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Presupuesto</a:t>
            </a:r>
          </a:p>
        </xdr:txBody>
      </xdr:sp>
      <xdr:grpSp>
        <xdr:nvGrpSpPr>
          <xdr:cNvPr id="105" name="Group 104">
            <a:extLst>
              <a:ext uri="{FF2B5EF4-FFF2-40B4-BE49-F238E27FC236}">
                <a16:creationId xmlns:a16="http://schemas.microsoft.com/office/drawing/2014/main" id="{00000000-0008-0000-0200-000069000000}"/>
              </a:ext>
            </a:extLst>
          </xdr:cNvPr>
          <xdr:cNvGrpSpPr/>
        </xdr:nvGrpSpPr>
        <xdr:grpSpPr>
          <a:xfrm>
            <a:off x="4294188" y="95250"/>
            <a:ext cx="365760" cy="365760"/>
            <a:chOff x="6381751" y="341313"/>
            <a:chExt cx="635203" cy="635203"/>
          </a:xfrm>
        </xdr:grpSpPr>
        <xdr:sp macro="" textlink="">
          <xdr:nvSpPr>
            <xdr:cNvPr id="106" name="Oval 105">
              <a:extLst>
                <a:ext uri="{FF2B5EF4-FFF2-40B4-BE49-F238E27FC236}">
                  <a16:creationId xmlns:a16="http://schemas.microsoft.com/office/drawing/2014/main" id="{00000000-0008-0000-0200-00006A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07" name="Group 106">
              <a:extLst>
                <a:ext uri="{FF2B5EF4-FFF2-40B4-BE49-F238E27FC236}">
                  <a16:creationId xmlns:a16="http://schemas.microsoft.com/office/drawing/2014/main" id="{00000000-0008-0000-0200-00006B000000}"/>
                </a:ext>
              </a:extLst>
            </xdr:cNvPr>
            <xdr:cNvGrpSpPr/>
          </xdr:nvGrpSpPr>
          <xdr:grpSpPr>
            <a:xfrm>
              <a:off x="6465382" y="481480"/>
              <a:ext cx="467941" cy="354870"/>
              <a:chOff x="2289420" y="5939333"/>
              <a:chExt cx="311150" cy="235965"/>
            </a:xfrm>
          </xdr:grpSpPr>
          <xdr:sp macro="" textlink="">
            <xdr:nvSpPr>
              <xdr:cNvPr id="108" name="Freeform 184">
                <a:extLst>
                  <a:ext uri="{FF2B5EF4-FFF2-40B4-BE49-F238E27FC236}">
                    <a16:creationId xmlns:a16="http://schemas.microsoft.com/office/drawing/2014/main" id="{00000000-0008-0000-0200-00006C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09" name="Freeform 185">
                <a:extLst>
                  <a:ext uri="{FF2B5EF4-FFF2-40B4-BE49-F238E27FC236}">
                    <a16:creationId xmlns:a16="http://schemas.microsoft.com/office/drawing/2014/main" id="{00000000-0008-0000-0200-00006D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xdr:from>
      <xdr:col>1</xdr:col>
      <xdr:colOff>0</xdr:colOff>
      <xdr:row>7</xdr:row>
      <xdr:rowOff>1</xdr:rowOff>
    </xdr:from>
    <xdr:to>
      <xdr:col>18</xdr:col>
      <xdr:colOff>47625</xdr:colOff>
      <xdr:row>48</xdr:row>
      <xdr:rowOff>57150</xdr:rowOff>
    </xdr:to>
    <xdr:sp macro="" textlink="">
      <xdr:nvSpPr>
        <xdr:cNvPr id="73" name="Freeform: Shape 7">
          <a:extLst>
            <a:ext uri="{FF2B5EF4-FFF2-40B4-BE49-F238E27FC236}">
              <a16:creationId xmlns:a16="http://schemas.microsoft.com/office/drawing/2014/main" id="{00000000-0008-0000-0200-000049000000}"/>
            </a:ext>
          </a:extLst>
        </xdr:cNvPr>
        <xdr:cNvSpPr/>
      </xdr:nvSpPr>
      <xdr:spPr>
        <a:xfrm>
          <a:off x="247650" y="1562101"/>
          <a:ext cx="11744325" cy="7896224"/>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548640" bIns="4064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rtl="0" eaLnBrk="1" latinLnBrk="0" hangingPunct="1">
            <a:lnSpc>
              <a:spcPct val="100000"/>
            </a:lnSpc>
            <a:spcBef>
              <a:spcPct val="0"/>
            </a:spcBef>
            <a:spcAft>
              <a:spcPct val="35000"/>
            </a:spcAft>
            <a:buNone/>
          </a:pPr>
          <a:endParaRPr lang="es-ES_tradnl" sz="1200" b="1"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chemeClr val="tx1"/>
              </a:solidFill>
              <a:latin typeface="Arial" panose="020B0604020202020204" pitchFamily="34" charset="0"/>
              <a:ea typeface="+mn-ea"/>
              <a:cs typeface="Arial" panose="020B0604020202020204" pitchFamily="34" charset="0"/>
            </a:rPr>
            <a:t>CONDICIONES GENERALES:</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Todos los ítems solicitados deben estar limpios, en buen estado, incluir costos</a:t>
          </a:r>
          <a:r>
            <a:rPr lang="es-ES_tradnl" sz="1200" b="0" kern="1200" baseline="0">
              <a:solidFill>
                <a:schemeClr val="tx1"/>
              </a:solidFill>
              <a:latin typeface="Arial" panose="020B0604020202020204" pitchFamily="34" charset="0"/>
              <a:ea typeface="+mn-ea"/>
              <a:cs typeface="Arial" panose="020B0604020202020204" pitchFamily="34" charset="0"/>
            </a:rPr>
            <a:t> logísticos en los precios unitarios</a:t>
          </a:r>
          <a:r>
            <a:rPr lang="es-ES_tradnl" sz="1200" b="0" kern="1200">
              <a:solidFill>
                <a:schemeClr val="tx1"/>
              </a:solidFill>
              <a:latin typeface="Arial" panose="020B0604020202020204" pitchFamily="34" charset="0"/>
              <a:ea typeface="+mn-ea"/>
              <a:cs typeface="Arial" panose="020B0604020202020204" pitchFamily="34" charset="0"/>
            </a:rPr>
            <a:t>.</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Tener</a:t>
          </a:r>
          <a:r>
            <a:rPr lang="es-ES_tradnl" sz="1200" b="0" kern="1200" baseline="0">
              <a:solidFill>
                <a:schemeClr val="tx1"/>
              </a:solidFill>
              <a:latin typeface="Arial" panose="020B0604020202020204" pitchFamily="34" charset="0"/>
              <a:ea typeface="+mn-ea"/>
              <a:cs typeface="Arial" panose="020B0604020202020204" pitchFamily="34" charset="0"/>
            </a:rPr>
            <a:t> en cuenta los principios de austeridad en artículos de impresión full color y el uso de souvenirs. </a:t>
          </a:r>
          <a:endParaRPr lang="es-ES_tradnl" sz="12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Para el servicio de transporte se requieren los vehículos en buen estado, limpios, con conductor y combustible.</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Los ítems que tienen la anotación de SOLO SE COBRA UN DÍA, tener en cuenta que sin importar la cantidad de días del evento, solo se cobrará un solo día de evento.</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Los equipos deben incluir su respectivo cableado de poder y energía para cada instrumento.</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Los equipos no deben incluir ninguna marca ni logo de la empresa.</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a:t>
          </a:r>
          <a:r>
            <a:rPr lang="es-ES_tradnl" sz="1200" b="0" kern="1200" baseline="0">
              <a:solidFill>
                <a:schemeClr val="tx1"/>
              </a:solidFill>
              <a:latin typeface="Arial" panose="020B0604020202020204" pitchFamily="34" charset="0"/>
              <a:ea typeface="+mn-ea"/>
              <a:cs typeface="Arial" panose="020B0604020202020204" pitchFamily="34" charset="0"/>
            </a:rPr>
            <a:t> El descuento por alquiler aplica para los eventos que duren más de un día, que sean continuos y en la misma locación, estos se harán de acuerdo con la siguiente tabla:</a:t>
          </a: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chemeClr val="tx1"/>
              </a:solidFill>
              <a:latin typeface="Arial" panose="020B0604020202020204" pitchFamily="34" charset="0"/>
              <a:ea typeface="+mn-ea"/>
              <a:cs typeface="Arial" panose="020B0604020202020204" pitchFamily="34" charset="0"/>
            </a:rPr>
            <a:t>Costos fijos y costos variables (aplica para procesos de convocatoria pública</a:t>
          </a:r>
          <a:r>
            <a:rPr lang="es-ES_tradnl" sz="1100" b="1" kern="1200">
              <a:solidFill>
                <a:schemeClr val="tx1"/>
              </a:solidFill>
              <a:latin typeface="Arial" panose="020B0604020202020204" pitchFamily="34" charset="0"/>
              <a:ea typeface="+mn-ea"/>
              <a:cs typeface="Arial" panose="020B0604020202020204" pitchFamily="34" charset="0"/>
            </a:rPr>
            <a:t>)</a:t>
          </a:r>
        </a:p>
        <a:p>
          <a:pPr marL="0" lvl="0" indent="0" algn="l" defTabSz="711200" rtl="0" eaLnBrk="1" latinLnBrk="0" hangingPunct="1">
            <a:lnSpc>
              <a:spcPct val="100000"/>
            </a:lnSpc>
            <a:spcBef>
              <a:spcPct val="0"/>
            </a:spcBef>
            <a:spcAft>
              <a:spcPct val="35000"/>
            </a:spcAft>
            <a:buNone/>
          </a:pPr>
          <a:endParaRPr lang="es-ES_tradnl" sz="1100" b="1"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chemeClr val="tx1"/>
              </a:solidFill>
              <a:latin typeface="Arial" panose="020B0604020202020204" pitchFamily="34" charset="0"/>
              <a:ea typeface="+mn-ea"/>
              <a:cs typeface="Arial" panose="020B0604020202020204" pitchFamily="34" charset="0"/>
            </a:rPr>
            <a:t>Costos Variables: </a:t>
          </a:r>
          <a:r>
            <a:rPr lang="es-ES_tradnl" sz="1200" b="0" kern="1200">
              <a:solidFill>
                <a:schemeClr val="tx1"/>
              </a:solidFill>
              <a:latin typeface="Arial" panose="020B0604020202020204" pitchFamily="34" charset="0"/>
              <a:ea typeface="+mn-ea"/>
              <a:cs typeface="Arial" panose="020B0604020202020204" pitchFamily="34" charset="0"/>
            </a:rPr>
            <a:t>Los ítems marcados como “Costo variable” serán precios ofertados por el proponente en su propuesta económica, deberán tener en cuenta que estos precios unitarios incluyen todos los costos y gastos directos, indirectos y conexos a cada ítem, inherentes al cumplimiento satisfactorio de lo establecido en los estudios previos y en los pliegos de condiciones, inclusive los gastos de administración, impuestos y utilidades del Contratista.</a:t>
          </a: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chemeClr val="tx1"/>
              </a:solidFill>
              <a:latin typeface="Arial" panose="020B0604020202020204" pitchFamily="34" charset="0"/>
              <a:ea typeface="+mn-ea"/>
              <a:cs typeface="Arial" panose="020B0604020202020204" pitchFamily="34" charset="0"/>
            </a:rPr>
            <a:t>Costos fijos: </a:t>
          </a:r>
          <a:r>
            <a:rPr lang="es-ES_tradnl" sz="1200" b="0" kern="1200">
              <a:solidFill>
                <a:schemeClr val="tx1"/>
              </a:solidFill>
              <a:latin typeface="Arial" panose="020B0604020202020204" pitchFamily="34" charset="0"/>
              <a:ea typeface="+mn-ea"/>
              <a:cs typeface="Arial" panose="020B0604020202020204" pitchFamily="34" charset="0"/>
            </a:rPr>
            <a:t>Los ítems marcados como “Costo fijo” serán precios inmodificables por el proponente en su propuesta económica, los totales de los ítems se manejan como bolsas y se va descargando del presupuesto según el valor cobrado por el servicio o producto en el momento de ejecución, adicionando el valor correspondiente al porcentaje de administración ofrecido por el contratista dentro de la propuesta económica; para estos pagos el Contratista deberá entregar los documentos que soporten el pago en forma digital.  El porcentaje de administración ofrecido por el proponente deberá incluir todos los costos y gastos directos, indirectos y conexos de la compra de cada ítem, inclusive los gastos de impuestos y utilidades del Contratista.”</a:t>
          </a: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ysClr val="windowText" lastClr="000000"/>
              </a:solidFill>
              <a:latin typeface="Arial" panose="020B0604020202020204" pitchFamily="34" charset="0"/>
              <a:ea typeface="+mn-ea"/>
              <a:cs typeface="Arial" panose="020B0604020202020204" pitchFamily="34" charset="0"/>
            </a:rPr>
            <a:t>Costos</a:t>
          </a:r>
          <a:r>
            <a:rPr lang="es-ES_tradnl" sz="1200" b="1" kern="1200" baseline="0">
              <a:solidFill>
                <a:sysClr val="windowText" lastClr="000000"/>
              </a:solidFill>
              <a:latin typeface="Arial" panose="020B0604020202020204" pitchFamily="34" charset="0"/>
              <a:ea typeface="+mn-ea"/>
              <a:cs typeface="Arial" panose="020B0604020202020204" pitchFamily="34" charset="0"/>
            </a:rPr>
            <a:t> Logísticos: </a:t>
          </a:r>
          <a:r>
            <a:rPr lang="es-ES_tradnl" sz="1200" b="0" kern="1200" baseline="0">
              <a:solidFill>
                <a:sysClr val="windowText" lastClr="000000"/>
              </a:solidFill>
              <a:latin typeface="Arial" panose="020B0604020202020204" pitchFamily="34" charset="0"/>
              <a:ea typeface="+mn-ea"/>
              <a:cs typeface="Arial" panose="020B0604020202020204" pitchFamily="34" charset="0"/>
            </a:rPr>
            <a:t>Los productos deben ser entregados en las instalaciones designados por cada Secretaría, por lo tanto, en la cotización deben estar incluidos los costos de manejo, transporte, instalación, entre otros, en cada precio por ítem.</a:t>
          </a:r>
        </a:p>
        <a:p>
          <a:pPr marL="0" lvl="0" indent="0" algn="l" defTabSz="711200" rtl="0" eaLnBrk="1" latinLnBrk="0" hangingPunct="1">
            <a:lnSpc>
              <a:spcPct val="100000"/>
            </a:lnSpc>
            <a:spcBef>
              <a:spcPct val="0"/>
            </a:spcBef>
            <a:spcAft>
              <a:spcPct val="35000"/>
            </a:spcAft>
            <a:buNone/>
          </a:pPr>
          <a:endParaRPr lang="es-ES_tradnl" sz="1200" b="0" kern="1200" baseline="0">
            <a:solidFill>
              <a:srgbClr val="FF0000"/>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0" kern="1200" baseline="0">
              <a:solidFill>
                <a:schemeClr val="tx1"/>
              </a:solidFill>
              <a:latin typeface="Arial" panose="020B0604020202020204" pitchFamily="34" charset="0"/>
              <a:ea typeface="+mn-ea"/>
              <a:cs typeface="Arial" panose="020B0604020202020204" pitchFamily="34" charset="0"/>
            </a:rPr>
            <a:t> </a:t>
          </a:r>
          <a:endParaRPr lang="es-ES_tradnl" sz="1200" b="1"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0</xdr:col>
      <xdr:colOff>95250</xdr:colOff>
      <xdr:row>6</xdr:row>
      <xdr:rowOff>83344</xdr:rowOff>
    </xdr:from>
    <xdr:to>
      <xdr:col>1</xdr:col>
      <xdr:colOff>404812</xdr:colOff>
      <xdr:row>9</xdr:row>
      <xdr:rowOff>71437</xdr:rowOff>
    </xdr:to>
    <xdr:grpSp>
      <xdr:nvGrpSpPr>
        <xdr:cNvPr id="68" name="182 Grupo">
          <a:extLst>
            <a:ext uri="{FF2B5EF4-FFF2-40B4-BE49-F238E27FC236}">
              <a16:creationId xmlns:a16="http://schemas.microsoft.com/office/drawing/2014/main" id="{00000000-0008-0000-0200-000044000000}"/>
            </a:ext>
          </a:extLst>
        </xdr:cNvPr>
        <xdr:cNvGrpSpPr/>
      </xdr:nvGrpSpPr>
      <xdr:grpSpPr>
        <a:xfrm>
          <a:off x="95250" y="1445419"/>
          <a:ext cx="557212" cy="559593"/>
          <a:chOff x="467137" y="2313704"/>
          <a:chExt cx="532439" cy="532800"/>
        </a:xfrm>
      </xdr:grpSpPr>
      <xdr:sp macro="" textlink="">
        <xdr:nvSpPr>
          <xdr:cNvPr id="69" name="Ellipse 484">
            <a:extLst>
              <a:ext uri="{FF2B5EF4-FFF2-40B4-BE49-F238E27FC236}">
                <a16:creationId xmlns:a16="http://schemas.microsoft.com/office/drawing/2014/main" id="{00000000-0008-0000-0200-000045000000}"/>
              </a:ext>
            </a:extLst>
          </xdr:cNvPr>
          <xdr:cNvSpPr/>
        </xdr:nvSpPr>
        <xdr:spPr bwMode="gray">
          <a:xfrm>
            <a:off x="467137" y="2313704"/>
            <a:ext cx="532439" cy="532800"/>
          </a:xfrm>
          <a:prstGeom prst="ellipse">
            <a:avLst/>
          </a:prstGeom>
          <a:solidFill>
            <a:srgbClr val="00557A"/>
          </a:solidFill>
          <a:ln w="3175">
            <a:solidFill>
              <a:schemeClr val="bg1"/>
            </a:solid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70" name="Gruppieren 701">
            <a:extLst>
              <a:ext uri="{FF2B5EF4-FFF2-40B4-BE49-F238E27FC236}">
                <a16:creationId xmlns:a16="http://schemas.microsoft.com/office/drawing/2014/main" id="{00000000-0008-0000-0200-000046000000}"/>
              </a:ext>
            </a:extLst>
          </xdr:cNvPr>
          <xdr:cNvGrpSpPr/>
        </xdr:nvGrpSpPr>
        <xdr:grpSpPr>
          <a:xfrm>
            <a:off x="541377" y="2475114"/>
            <a:ext cx="408736" cy="238032"/>
            <a:chOff x="4252440" y="2940836"/>
            <a:chExt cx="617854" cy="359570"/>
          </a:xfrm>
        </xdr:grpSpPr>
        <xdr:sp macro="" textlink="">
          <xdr:nvSpPr>
            <xdr:cNvPr id="71" name="Freeform 305" descr="© INSCALE GmbH, 21.06.2010">
              <a:extLst>
                <a:ext uri="{FF2B5EF4-FFF2-40B4-BE49-F238E27FC236}">
                  <a16:creationId xmlns:a16="http://schemas.microsoft.com/office/drawing/2014/main" id="{00000000-0008-0000-0200-000047000000}"/>
                </a:ext>
              </a:extLst>
            </xdr:cNvPr>
            <xdr:cNvSpPr>
              <a:spLocks/>
            </xdr:cNvSpPr>
          </xdr:nvSpPr>
          <xdr:spPr bwMode="gray">
            <a:xfrm>
              <a:off x="4252440" y="2940836"/>
              <a:ext cx="419100" cy="336550"/>
            </a:xfrm>
            <a:custGeom>
              <a:avLst/>
              <a:gdLst>
                <a:gd name="T0" fmla="*/ 308 w 308"/>
                <a:gd name="T1" fmla="*/ 102 h 248"/>
                <a:gd name="T2" fmla="*/ 154 w 308"/>
                <a:gd name="T3" fmla="*/ 0 h 248"/>
                <a:gd name="T4" fmla="*/ 0 w 308"/>
                <a:gd name="T5" fmla="*/ 102 h 248"/>
                <a:gd name="T6" fmla="*/ 154 w 308"/>
                <a:gd name="T7" fmla="*/ 203 h 248"/>
                <a:gd name="T8" fmla="*/ 158 w 308"/>
                <a:gd name="T9" fmla="*/ 203 h 248"/>
                <a:gd name="T10" fmla="*/ 146 w 308"/>
                <a:gd name="T11" fmla="*/ 243 h 248"/>
                <a:gd name="T12" fmla="*/ 197 w 308"/>
                <a:gd name="T13" fmla="*/ 199 h 248"/>
                <a:gd name="T14" fmla="*/ 308 w 308"/>
                <a:gd name="T15" fmla="*/ 102 h 24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08" h="248">
                  <a:moveTo>
                    <a:pt x="308" y="102"/>
                  </a:moveTo>
                  <a:cubicBezTo>
                    <a:pt x="308" y="46"/>
                    <a:pt x="239" y="0"/>
                    <a:pt x="154" y="0"/>
                  </a:cubicBezTo>
                  <a:cubicBezTo>
                    <a:pt x="69" y="0"/>
                    <a:pt x="0" y="46"/>
                    <a:pt x="0" y="102"/>
                  </a:cubicBezTo>
                  <a:cubicBezTo>
                    <a:pt x="0" y="158"/>
                    <a:pt x="69" y="203"/>
                    <a:pt x="154" y="203"/>
                  </a:cubicBezTo>
                  <a:cubicBezTo>
                    <a:pt x="155" y="203"/>
                    <a:pt x="157" y="203"/>
                    <a:pt x="158" y="203"/>
                  </a:cubicBezTo>
                  <a:cubicBezTo>
                    <a:pt x="147" y="226"/>
                    <a:pt x="129" y="248"/>
                    <a:pt x="146" y="243"/>
                  </a:cubicBezTo>
                  <a:cubicBezTo>
                    <a:pt x="164" y="239"/>
                    <a:pt x="188" y="219"/>
                    <a:pt x="197" y="199"/>
                  </a:cubicBezTo>
                  <a:cubicBezTo>
                    <a:pt x="261" y="187"/>
                    <a:pt x="308" y="148"/>
                    <a:pt x="308" y="10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72" name="Freeform 28">
              <a:extLst>
                <a:ext uri="{FF2B5EF4-FFF2-40B4-BE49-F238E27FC236}">
                  <a16:creationId xmlns:a16="http://schemas.microsoft.com/office/drawing/2014/main" id="{00000000-0008-0000-0200-000048000000}"/>
                </a:ext>
              </a:extLst>
            </xdr:cNvPr>
            <xdr:cNvSpPr>
              <a:spLocks/>
            </xdr:cNvSpPr>
          </xdr:nvSpPr>
          <xdr:spPr bwMode="auto">
            <a:xfrm>
              <a:off x="4515754" y="3016243"/>
              <a:ext cx="354540" cy="284163"/>
            </a:xfrm>
            <a:custGeom>
              <a:avLst/>
              <a:gdLst>
                <a:gd name="T0" fmla="*/ 0 w 113"/>
                <a:gd name="T1" fmla="*/ 37 h 91"/>
                <a:gd name="T2" fmla="*/ 57 w 113"/>
                <a:gd name="T3" fmla="*/ 0 h 91"/>
                <a:gd name="T4" fmla="*/ 113 w 113"/>
                <a:gd name="T5" fmla="*/ 37 h 91"/>
                <a:gd name="T6" fmla="*/ 57 w 113"/>
                <a:gd name="T7" fmla="*/ 74 h 91"/>
                <a:gd name="T8" fmla="*/ 55 w 113"/>
                <a:gd name="T9" fmla="*/ 74 h 91"/>
                <a:gd name="T10" fmla="*/ 60 w 113"/>
                <a:gd name="T11" fmla="*/ 89 h 91"/>
                <a:gd name="T12" fmla="*/ 41 w 113"/>
                <a:gd name="T13" fmla="*/ 73 h 91"/>
                <a:gd name="T14" fmla="*/ 0 w 113"/>
                <a:gd name="T15" fmla="*/ 37 h 9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13" h="91">
                  <a:moveTo>
                    <a:pt x="0" y="37"/>
                  </a:moveTo>
                  <a:cubicBezTo>
                    <a:pt x="0" y="17"/>
                    <a:pt x="26" y="0"/>
                    <a:pt x="57" y="0"/>
                  </a:cubicBezTo>
                  <a:cubicBezTo>
                    <a:pt x="88" y="0"/>
                    <a:pt x="113" y="17"/>
                    <a:pt x="113" y="37"/>
                  </a:cubicBezTo>
                  <a:cubicBezTo>
                    <a:pt x="113" y="58"/>
                    <a:pt x="88" y="74"/>
                    <a:pt x="57" y="74"/>
                  </a:cubicBezTo>
                  <a:cubicBezTo>
                    <a:pt x="56" y="74"/>
                    <a:pt x="56" y="74"/>
                    <a:pt x="55" y="74"/>
                  </a:cubicBezTo>
                  <a:cubicBezTo>
                    <a:pt x="59" y="83"/>
                    <a:pt x="66" y="91"/>
                    <a:pt x="60" y="89"/>
                  </a:cubicBezTo>
                  <a:cubicBezTo>
                    <a:pt x="53" y="87"/>
                    <a:pt x="44" y="80"/>
                    <a:pt x="41" y="73"/>
                  </a:cubicBezTo>
                  <a:cubicBezTo>
                    <a:pt x="18" y="68"/>
                    <a:pt x="0" y="54"/>
                    <a:pt x="0" y="37"/>
                  </a:cubicBezTo>
                  <a:close/>
                </a:path>
              </a:pathLst>
            </a:custGeom>
            <a:solidFill>
              <a:srgbClr val="FFFFFF"/>
            </a:solidFill>
            <a:ln>
              <a:solidFill>
                <a:srgbClr val="00557A"/>
              </a:solidFill>
            </a:ln>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clientData/>
  </xdr:twoCellAnchor>
  <xdr:twoCellAnchor editAs="oneCell">
    <xdr:from>
      <xdr:col>0</xdr:col>
      <xdr:colOff>133350</xdr:colOff>
      <xdr:row>0</xdr:row>
      <xdr:rowOff>0</xdr:rowOff>
    </xdr:from>
    <xdr:to>
      <xdr:col>1</xdr:col>
      <xdr:colOff>853577</xdr:colOff>
      <xdr:row>3</xdr:row>
      <xdr:rowOff>251611</xdr:rowOff>
    </xdr:to>
    <xdr:pic>
      <xdr:nvPicPr>
        <xdr:cNvPr id="3" name="Imagen 2" descr="Alcaldía de Medellín | Portal institucional">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0"/>
          <a:ext cx="967877" cy="889786"/>
        </a:xfrm>
        <a:prstGeom prst="rect">
          <a:avLst/>
        </a:prstGeom>
        <a:noFill/>
      </xdr:spPr>
    </xdr:pic>
    <xdr:clientData/>
  </xdr:twoCellAnchor>
  <xdr:twoCellAnchor editAs="oneCell">
    <xdr:from>
      <xdr:col>1</xdr:col>
      <xdr:colOff>594443</xdr:colOff>
      <xdr:row>20</xdr:row>
      <xdr:rowOff>161925</xdr:rowOff>
    </xdr:from>
    <xdr:to>
      <xdr:col>13</xdr:col>
      <xdr:colOff>233953</xdr:colOff>
      <xdr:row>28</xdr:row>
      <xdr:rowOff>95250</xdr:rowOff>
    </xdr:to>
    <xdr:pic>
      <xdr:nvPicPr>
        <xdr:cNvPr id="5" name="Imagen 4">
          <a:extLst>
            <a:ext uri="{FF2B5EF4-FFF2-40B4-BE49-F238E27FC236}">
              <a16:creationId xmlns:a16="http://schemas.microsoft.com/office/drawing/2014/main" id="{5F87EF3A-EA68-693A-DC60-8A9E05932598}"/>
            </a:ext>
          </a:extLst>
        </xdr:cNvPr>
        <xdr:cNvPicPr>
          <a:picLocks noChangeAspect="1"/>
        </xdr:cNvPicPr>
      </xdr:nvPicPr>
      <xdr:blipFill>
        <a:blip xmlns:r="http://schemas.openxmlformats.org/officeDocument/2006/relationships" r:embed="rId4"/>
        <a:stretch>
          <a:fillRect/>
        </a:stretch>
      </xdr:blipFill>
      <xdr:spPr>
        <a:xfrm>
          <a:off x="842093" y="4229100"/>
          <a:ext cx="9031160" cy="1457325"/>
        </a:xfrm>
        <a:prstGeom prst="rect">
          <a:avLst/>
        </a:prstGeom>
      </xdr:spPr>
    </xdr:pic>
    <xdr:clientData/>
  </xdr:twoCellAnchor>
  <xdr:twoCellAnchor>
    <xdr:from>
      <xdr:col>8</xdr:col>
      <xdr:colOff>600075</xdr:colOff>
      <xdr:row>0</xdr:row>
      <xdr:rowOff>152400</xdr:rowOff>
    </xdr:from>
    <xdr:to>
      <xdr:col>12</xdr:col>
      <xdr:colOff>276226</xdr:colOff>
      <xdr:row>3</xdr:row>
      <xdr:rowOff>19054</xdr:rowOff>
    </xdr:to>
    <xdr:grpSp>
      <xdr:nvGrpSpPr>
        <xdr:cNvPr id="12" name="Grupo 11">
          <a:extLst>
            <a:ext uri="{FF2B5EF4-FFF2-40B4-BE49-F238E27FC236}">
              <a16:creationId xmlns:a16="http://schemas.microsoft.com/office/drawing/2014/main" id="{4FAD9B41-E37A-8A02-7C16-784B5F4BF050}"/>
            </a:ext>
          </a:extLst>
        </xdr:cNvPr>
        <xdr:cNvGrpSpPr/>
      </xdr:nvGrpSpPr>
      <xdr:grpSpPr>
        <a:xfrm>
          <a:off x="7286625" y="152400"/>
          <a:ext cx="1981201" cy="504829"/>
          <a:chOff x="7286625" y="152400"/>
          <a:chExt cx="1981201" cy="504829"/>
        </a:xfrm>
      </xdr:grpSpPr>
      <xdr:grpSp>
        <xdr:nvGrpSpPr>
          <xdr:cNvPr id="2" name="Group 53">
            <a:hlinkClick xmlns:r="http://schemas.openxmlformats.org/officeDocument/2006/relationships" r:id="rId2"/>
            <a:extLst>
              <a:ext uri="{FF2B5EF4-FFF2-40B4-BE49-F238E27FC236}">
                <a16:creationId xmlns:a16="http://schemas.microsoft.com/office/drawing/2014/main" id="{D85F04A7-DF07-446E-9691-C36928FB3153}"/>
              </a:ext>
            </a:extLst>
          </xdr:cNvPr>
          <xdr:cNvGrpSpPr/>
        </xdr:nvGrpSpPr>
        <xdr:grpSpPr>
          <a:xfrm>
            <a:off x="7293745" y="165157"/>
            <a:ext cx="1974081" cy="479947"/>
            <a:chOff x="4294188" y="95250"/>
            <a:chExt cx="1483461" cy="365760"/>
          </a:xfrm>
        </xdr:grpSpPr>
        <xdr:sp macro="" textlink="">
          <xdr:nvSpPr>
            <xdr:cNvPr id="4" name="Freeform: Shape 103">
              <a:hlinkClick xmlns:r="http://schemas.openxmlformats.org/officeDocument/2006/relationships" r:id="rId5"/>
              <a:extLst>
                <a:ext uri="{FF2B5EF4-FFF2-40B4-BE49-F238E27FC236}">
                  <a16:creationId xmlns:a16="http://schemas.microsoft.com/office/drawing/2014/main" id="{36016D3A-FA3D-455F-69E4-BFF3B86F164C}"/>
                </a:ext>
              </a:extLst>
            </xdr:cNvPr>
            <xdr:cNvSpPr/>
          </xdr:nvSpPr>
          <xdr:spPr>
            <a:xfrm>
              <a:off x="4537208" y="95250"/>
              <a:ext cx="124044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tx1">
                <a:lumMod val="75000"/>
                <a:lumOff val="25000"/>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Consolidación del presupuesto</a:t>
              </a:r>
            </a:p>
          </xdr:txBody>
        </xdr:sp>
        <xdr:sp macro="" textlink="">
          <xdr:nvSpPr>
            <xdr:cNvPr id="7" name="Oval 105">
              <a:extLst>
                <a:ext uri="{FF2B5EF4-FFF2-40B4-BE49-F238E27FC236}">
                  <a16:creationId xmlns:a16="http://schemas.microsoft.com/office/drawing/2014/main" id="{F9B57E0D-558A-3368-2D5E-A241E0A30F44}"/>
                </a:ext>
              </a:extLst>
            </xdr:cNvPr>
            <xdr:cNvSpPr/>
          </xdr:nvSpPr>
          <xdr:spPr>
            <a:xfrm>
              <a:off x="4294188" y="95250"/>
              <a:ext cx="365760" cy="365760"/>
            </a:xfrm>
            <a:prstGeom prst="ellipse">
              <a:avLst/>
            </a:prstGeom>
            <a:solidFill>
              <a:schemeClr val="bg1"/>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pic>
        <xdr:nvPicPr>
          <xdr:cNvPr id="11" name="Imagen 10">
            <a:hlinkClick xmlns:r="http://schemas.openxmlformats.org/officeDocument/2006/relationships" r:id="rId5"/>
            <a:extLst>
              <a:ext uri="{FF2B5EF4-FFF2-40B4-BE49-F238E27FC236}">
                <a16:creationId xmlns:a16="http://schemas.microsoft.com/office/drawing/2014/main" id="{32AF2E64-3E29-4619-B544-189A2A25CF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86625" y="152400"/>
            <a:ext cx="504829" cy="504829"/>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467051</xdr:colOff>
      <xdr:row>0</xdr:row>
      <xdr:rowOff>144094</xdr:rowOff>
    </xdr:from>
    <xdr:to>
      <xdr:col>11</xdr:col>
      <xdr:colOff>19050</xdr:colOff>
      <xdr:row>3</xdr:row>
      <xdr:rowOff>40826</xdr:rowOff>
    </xdr:to>
    <xdr:sp macro="" textlink="">
      <xdr:nvSpPr>
        <xdr:cNvPr id="2" name="Freeform: Shape 59">
          <a:extLst>
            <a:ext uri="{FF2B5EF4-FFF2-40B4-BE49-F238E27FC236}">
              <a16:creationId xmlns:a16="http://schemas.microsoft.com/office/drawing/2014/main" id="{2B5D5C39-EF78-45FB-BA5A-81F971716BFF}"/>
            </a:ext>
          </a:extLst>
        </xdr:cNvPr>
        <xdr:cNvSpPr/>
      </xdr:nvSpPr>
      <xdr:spPr>
        <a:xfrm>
          <a:off x="2343476" y="144094"/>
          <a:ext cx="6171874" cy="534907"/>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1216647</xdr:colOff>
      <xdr:row>0</xdr:row>
      <xdr:rowOff>174681</xdr:rowOff>
    </xdr:from>
    <xdr:to>
      <xdr:col>5</xdr:col>
      <xdr:colOff>47624</xdr:colOff>
      <xdr:row>3</xdr:row>
      <xdr:rowOff>16454</xdr:rowOff>
    </xdr:to>
    <xdr:grpSp>
      <xdr:nvGrpSpPr>
        <xdr:cNvPr id="3" name="Group 60">
          <a:hlinkClick xmlns:r="http://schemas.openxmlformats.org/officeDocument/2006/relationships" r:id="rId1"/>
          <a:extLst>
            <a:ext uri="{FF2B5EF4-FFF2-40B4-BE49-F238E27FC236}">
              <a16:creationId xmlns:a16="http://schemas.microsoft.com/office/drawing/2014/main" id="{F16715E2-3B4C-404D-A27B-EA0D2626C0F0}"/>
            </a:ext>
          </a:extLst>
        </xdr:cNvPr>
        <xdr:cNvGrpSpPr/>
      </xdr:nvGrpSpPr>
      <xdr:grpSpPr>
        <a:xfrm>
          <a:off x="3093072" y="174681"/>
          <a:ext cx="1650377" cy="479948"/>
          <a:chOff x="2500312" y="103183"/>
          <a:chExt cx="1325752" cy="365761"/>
        </a:xfrm>
      </xdr:grpSpPr>
      <xdr:sp macro="" textlink="">
        <xdr:nvSpPr>
          <xdr:cNvPr id="4" name="Freeform: Shape 61">
            <a:extLst>
              <a:ext uri="{FF2B5EF4-FFF2-40B4-BE49-F238E27FC236}">
                <a16:creationId xmlns:a16="http://schemas.microsoft.com/office/drawing/2014/main" id="{64894422-55D9-4EEE-920A-C73CFFE55BE9}"/>
              </a:ext>
            </a:extLst>
          </xdr:cNvPr>
          <xdr:cNvSpPr/>
        </xdr:nvSpPr>
        <xdr:spPr>
          <a:xfrm>
            <a:off x="2728784" y="103184"/>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5" name="Group 62">
            <a:extLst>
              <a:ext uri="{FF2B5EF4-FFF2-40B4-BE49-F238E27FC236}">
                <a16:creationId xmlns:a16="http://schemas.microsoft.com/office/drawing/2014/main" id="{0EB630C6-4898-58DC-ACA6-0BEC23C55E94}"/>
              </a:ext>
            </a:extLst>
          </xdr:cNvPr>
          <xdr:cNvGrpSpPr/>
        </xdr:nvGrpSpPr>
        <xdr:grpSpPr>
          <a:xfrm>
            <a:off x="2500312" y="103183"/>
            <a:ext cx="399925" cy="365760"/>
            <a:chOff x="7834605" y="1055394"/>
            <a:chExt cx="399925" cy="367523"/>
          </a:xfrm>
        </xdr:grpSpPr>
        <xdr:sp macro="" textlink="">
          <xdr:nvSpPr>
            <xdr:cNvPr id="6" name="Ellipse 507">
              <a:extLst>
                <a:ext uri="{FF2B5EF4-FFF2-40B4-BE49-F238E27FC236}">
                  <a16:creationId xmlns:a16="http://schemas.microsoft.com/office/drawing/2014/main" id="{F5E2184D-EE41-28A4-C43F-AA5F6A9921C1}"/>
                </a:ext>
              </a:extLst>
            </xdr:cNvPr>
            <xdr:cNvSpPr/>
          </xdr:nvSpPr>
          <xdr:spPr bwMode="gray">
            <a:xfrm>
              <a:off x="7834605" y="1055394"/>
              <a:ext cx="399925"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7" name="Group 64">
              <a:extLst>
                <a:ext uri="{FF2B5EF4-FFF2-40B4-BE49-F238E27FC236}">
                  <a16:creationId xmlns:a16="http://schemas.microsoft.com/office/drawing/2014/main" id="{1BA33EDA-83F1-FAC6-BAF8-582CF4CF4067}"/>
                </a:ext>
              </a:extLst>
            </xdr:cNvPr>
            <xdr:cNvGrpSpPr>
              <a:grpSpLocks/>
            </xdr:cNvGrpSpPr>
          </xdr:nvGrpSpPr>
          <xdr:grpSpPr bwMode="auto">
            <a:xfrm>
              <a:off x="7895996" y="1129319"/>
              <a:ext cx="273969" cy="219672"/>
              <a:chOff x="4546" y="1749"/>
              <a:chExt cx="389" cy="313"/>
            </a:xfrm>
          </xdr:grpSpPr>
          <xdr:sp macro="" textlink="">
            <xdr:nvSpPr>
              <xdr:cNvPr id="8" name="Freeform 269" descr="© INSCALE GmbH, 21.06.2010">
                <a:extLst>
                  <a:ext uri="{FF2B5EF4-FFF2-40B4-BE49-F238E27FC236}">
                    <a16:creationId xmlns:a16="http://schemas.microsoft.com/office/drawing/2014/main" id="{55384B45-600F-7DCC-5F7A-2CBAEA297C4D}"/>
                  </a:ext>
                </a:extLst>
              </xdr:cNvPr>
              <xdr:cNvSpPr>
                <a:spLocks/>
              </xdr:cNvSpPr>
            </xdr:nvSpPr>
            <xdr:spPr bwMode="gray">
              <a:xfrm>
                <a:off x="4546"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9" name="Freeform 270" descr="© INSCALE GmbH, 21.06.2010">
                <a:extLst>
                  <a:ext uri="{FF2B5EF4-FFF2-40B4-BE49-F238E27FC236}">
                    <a16:creationId xmlns:a16="http://schemas.microsoft.com/office/drawing/2014/main" id="{E89248A1-79AE-0249-06B9-F06FE236C7F3}"/>
                  </a:ext>
                </a:extLst>
              </xdr:cNvPr>
              <xdr:cNvSpPr>
                <a:spLocks/>
              </xdr:cNvSpPr>
            </xdr:nvSpPr>
            <xdr:spPr bwMode="gray">
              <a:xfrm>
                <a:off x="4618"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7</xdr:col>
      <xdr:colOff>35703</xdr:colOff>
      <xdr:row>0</xdr:row>
      <xdr:rowOff>146107</xdr:rowOff>
    </xdr:from>
    <xdr:to>
      <xdr:col>9</xdr:col>
      <xdr:colOff>495310</xdr:colOff>
      <xdr:row>2</xdr:row>
      <xdr:rowOff>168854</xdr:rowOff>
    </xdr:to>
    <xdr:grpSp>
      <xdr:nvGrpSpPr>
        <xdr:cNvPr id="10" name="Group 53">
          <a:hlinkClick xmlns:r="http://schemas.openxmlformats.org/officeDocument/2006/relationships" r:id="rId2"/>
          <a:extLst>
            <a:ext uri="{FF2B5EF4-FFF2-40B4-BE49-F238E27FC236}">
              <a16:creationId xmlns:a16="http://schemas.microsoft.com/office/drawing/2014/main" id="{6E52B2E2-99EE-40B7-9576-D8BE83A9D177}"/>
            </a:ext>
          </a:extLst>
        </xdr:cNvPr>
        <xdr:cNvGrpSpPr/>
      </xdr:nvGrpSpPr>
      <xdr:grpSpPr>
        <a:xfrm>
          <a:off x="5960253" y="146107"/>
          <a:ext cx="1831207" cy="479947"/>
          <a:chOff x="4280490" y="95250"/>
          <a:chExt cx="1316668" cy="365760"/>
        </a:xfrm>
      </xdr:grpSpPr>
      <xdr:sp macro="" textlink="">
        <xdr:nvSpPr>
          <xdr:cNvPr id="11" name="Freeform: Shape 103">
            <a:extLst>
              <a:ext uri="{FF2B5EF4-FFF2-40B4-BE49-F238E27FC236}">
                <a16:creationId xmlns:a16="http://schemas.microsoft.com/office/drawing/2014/main" id="{44D9E4C4-ACC9-F9AB-6B75-1539C857B399}"/>
              </a:ext>
            </a:extLst>
          </xdr:cNvPr>
          <xdr:cNvSpPr/>
        </xdr:nvSpPr>
        <xdr:spPr>
          <a:xfrm>
            <a:off x="4499878" y="95250"/>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2" name="Group 104">
            <a:extLst>
              <a:ext uri="{FF2B5EF4-FFF2-40B4-BE49-F238E27FC236}">
                <a16:creationId xmlns:a16="http://schemas.microsoft.com/office/drawing/2014/main" id="{9A2CFB1C-2355-0A5B-0943-98185639D007}"/>
              </a:ext>
            </a:extLst>
          </xdr:cNvPr>
          <xdr:cNvGrpSpPr/>
        </xdr:nvGrpSpPr>
        <xdr:grpSpPr>
          <a:xfrm>
            <a:off x="4280490" y="95250"/>
            <a:ext cx="365760" cy="365760"/>
            <a:chOff x="6357963" y="341313"/>
            <a:chExt cx="635203" cy="635203"/>
          </a:xfrm>
        </xdr:grpSpPr>
        <xdr:sp macro="" textlink="">
          <xdr:nvSpPr>
            <xdr:cNvPr id="13" name="Oval 105">
              <a:extLst>
                <a:ext uri="{FF2B5EF4-FFF2-40B4-BE49-F238E27FC236}">
                  <a16:creationId xmlns:a16="http://schemas.microsoft.com/office/drawing/2014/main" id="{303C3729-733D-6FD6-7711-E7720F2C5052}"/>
                </a:ext>
              </a:extLst>
            </xdr:cNvPr>
            <xdr:cNvSpPr/>
          </xdr:nvSpPr>
          <xdr:spPr>
            <a:xfrm>
              <a:off x="6357963"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4" name="Group 106">
              <a:extLst>
                <a:ext uri="{FF2B5EF4-FFF2-40B4-BE49-F238E27FC236}">
                  <a16:creationId xmlns:a16="http://schemas.microsoft.com/office/drawing/2014/main" id="{FE8A09AA-4ECC-31D3-DBE2-0AB30B30D0D2}"/>
                </a:ext>
              </a:extLst>
            </xdr:cNvPr>
            <xdr:cNvGrpSpPr/>
          </xdr:nvGrpSpPr>
          <xdr:grpSpPr>
            <a:xfrm>
              <a:off x="6441594" y="481480"/>
              <a:ext cx="467941" cy="354870"/>
              <a:chOff x="2273602" y="5939333"/>
              <a:chExt cx="311150" cy="235965"/>
            </a:xfrm>
          </xdr:grpSpPr>
          <xdr:sp macro="" textlink="">
            <xdr:nvSpPr>
              <xdr:cNvPr id="15" name="Freeform 184">
                <a:extLst>
                  <a:ext uri="{FF2B5EF4-FFF2-40B4-BE49-F238E27FC236}">
                    <a16:creationId xmlns:a16="http://schemas.microsoft.com/office/drawing/2014/main" id="{1DC4F593-F142-2956-9615-D1DE6AC932AD}"/>
                  </a:ext>
                </a:extLst>
              </xdr:cNvPr>
              <xdr:cNvSpPr>
                <a:spLocks/>
              </xdr:cNvSpPr>
            </xdr:nvSpPr>
            <xdr:spPr bwMode="auto">
              <a:xfrm>
                <a:off x="2273602"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6" name="Freeform 185">
                <a:extLst>
                  <a:ext uri="{FF2B5EF4-FFF2-40B4-BE49-F238E27FC236}">
                    <a16:creationId xmlns:a16="http://schemas.microsoft.com/office/drawing/2014/main" id="{1C4B18DF-94C3-6672-8620-4BDF6D05A6F6}"/>
                  </a:ext>
                </a:extLst>
              </xdr:cNvPr>
              <xdr:cNvSpPr>
                <a:spLocks noEditPoints="1"/>
              </xdr:cNvSpPr>
            </xdr:nvSpPr>
            <xdr:spPr bwMode="auto">
              <a:xfrm>
                <a:off x="2292653"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xdr:from>
      <xdr:col>1</xdr:col>
      <xdr:colOff>1</xdr:colOff>
      <xdr:row>7</xdr:row>
      <xdr:rowOff>1</xdr:rowOff>
    </xdr:from>
    <xdr:to>
      <xdr:col>15</xdr:col>
      <xdr:colOff>457201</xdr:colOff>
      <xdr:row>19</xdr:row>
      <xdr:rowOff>66675</xdr:rowOff>
    </xdr:to>
    <xdr:sp macro="" textlink="">
      <xdr:nvSpPr>
        <xdr:cNvPr id="17" name="Freeform: Shape 7">
          <a:extLst>
            <a:ext uri="{FF2B5EF4-FFF2-40B4-BE49-F238E27FC236}">
              <a16:creationId xmlns:a16="http://schemas.microsoft.com/office/drawing/2014/main" id="{3DA4E5E5-D404-4F69-B0C5-8CCF857599E7}"/>
            </a:ext>
          </a:extLst>
        </xdr:cNvPr>
        <xdr:cNvSpPr/>
      </xdr:nvSpPr>
      <xdr:spPr>
        <a:xfrm>
          <a:off x="247651" y="1562101"/>
          <a:ext cx="10572750" cy="2381249"/>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403354" tIns="40640" rIns="548640" bIns="4064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rtl="0" eaLnBrk="1" latinLnBrk="0" hangingPunct="1">
            <a:lnSpc>
              <a:spcPct val="100000"/>
            </a:lnSpc>
            <a:spcBef>
              <a:spcPct val="0"/>
            </a:spcBef>
            <a:spcAft>
              <a:spcPct val="35000"/>
            </a:spcAft>
            <a:buNone/>
          </a:pPr>
          <a:endParaRPr lang="es-ES_tradnl" sz="1200" b="1"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1" kern="1200">
              <a:solidFill>
                <a:schemeClr val="tx1"/>
              </a:solidFill>
              <a:latin typeface="Arial" panose="020B0604020202020204" pitchFamily="34" charset="0"/>
              <a:ea typeface="+mn-ea"/>
              <a:cs typeface="Arial" panose="020B0604020202020204" pitchFamily="34" charset="0"/>
            </a:rPr>
            <a:t>INSTRUCCIONES:</a:t>
          </a:r>
        </a:p>
        <a:p>
          <a:pPr marL="0" lvl="0" indent="0" algn="l" defTabSz="711200" rtl="0" eaLnBrk="1" latinLnBrk="0" hangingPunct="1">
            <a:lnSpc>
              <a:spcPct val="100000"/>
            </a:lnSpc>
            <a:spcBef>
              <a:spcPct val="0"/>
            </a:spcBef>
            <a:spcAft>
              <a:spcPct val="35000"/>
            </a:spcAft>
            <a:buNone/>
          </a:pPr>
          <a:r>
            <a:rPr lang="es-ES_tradnl" sz="1200" b="0" kern="1200">
              <a:solidFill>
                <a:schemeClr val="tx1"/>
              </a:solidFill>
              <a:latin typeface="Arial" panose="020B0604020202020204" pitchFamily="34" charset="0"/>
              <a:ea typeface="+mn-ea"/>
              <a:cs typeface="Arial" panose="020B0604020202020204" pitchFamily="34" charset="0"/>
            </a:rPr>
            <a:t>* Para iniciar, se debe hacer click en el botón </a:t>
          </a:r>
          <a:r>
            <a:rPr lang="es-ES_tradnl" sz="1200" b="1" kern="1200">
              <a:solidFill>
                <a:schemeClr val="tx1"/>
              </a:solidFill>
              <a:latin typeface="Arial" panose="020B0604020202020204" pitchFamily="34" charset="0"/>
              <a:ea typeface="+mn-ea"/>
              <a:cs typeface="Arial" panose="020B0604020202020204" pitchFamily="34" charset="0"/>
            </a:rPr>
            <a:t>"consolidar presupuesto".</a:t>
          </a:r>
          <a:endParaRPr lang="es-ES_tradnl" sz="1200" b="1"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0" kern="1200" baseline="0">
              <a:solidFill>
                <a:schemeClr val="tx1"/>
              </a:solidFill>
              <a:latin typeface="Arial" panose="020B0604020202020204" pitchFamily="34" charset="0"/>
              <a:ea typeface="+mn-ea"/>
              <a:cs typeface="Arial" panose="020B0604020202020204" pitchFamily="34" charset="0"/>
            </a:rPr>
            <a:t>* Se deberá seleccionar los presupuestos que se requieren consolidar, con el </a:t>
          </a:r>
          <a:r>
            <a:rPr lang="es-ES_tradnl" sz="1200" b="1" kern="1200" baseline="0">
              <a:solidFill>
                <a:schemeClr val="tx1"/>
              </a:solidFill>
              <a:latin typeface="Arial" panose="020B0604020202020204" pitchFamily="34" charset="0"/>
              <a:ea typeface="+mn-ea"/>
              <a:cs typeface="Arial" panose="020B0604020202020204" pitchFamily="34" charset="0"/>
            </a:rPr>
            <a:t>formato</a:t>
          </a:r>
          <a:r>
            <a:rPr lang="es-ES_tradnl" sz="1200" b="0" kern="1200" baseline="0">
              <a:solidFill>
                <a:schemeClr val="tx1"/>
              </a:solidFill>
              <a:latin typeface="Arial" panose="020B0604020202020204" pitchFamily="34" charset="0"/>
              <a:ea typeface="+mn-ea"/>
              <a:cs typeface="Arial" panose="020B0604020202020204" pitchFamily="34" charset="0"/>
            </a:rPr>
            <a:t> </a:t>
          </a:r>
          <a:r>
            <a:rPr lang="es-ES_tradnl" sz="1200" b="1" kern="1200" baseline="0">
              <a:solidFill>
                <a:schemeClr val="tx1"/>
              </a:solidFill>
              <a:latin typeface="Arial" panose="020B0604020202020204" pitchFamily="34" charset="0"/>
              <a:ea typeface="+mn-ea"/>
              <a:cs typeface="Arial" panose="020B0604020202020204" pitchFamily="34" charset="0"/>
            </a:rPr>
            <a:t>de exportación </a:t>
          </a:r>
          <a:r>
            <a:rPr lang="es-ES_tradnl" sz="1200" b="0" kern="1200" baseline="0">
              <a:solidFill>
                <a:schemeClr val="tx1"/>
              </a:solidFill>
              <a:latin typeface="Arial" panose="020B0604020202020204" pitchFamily="34" charset="0"/>
              <a:ea typeface="+mn-ea"/>
              <a:cs typeface="Arial" panose="020B0604020202020204" pitchFamily="34" charset="0"/>
            </a:rPr>
            <a:t>dispuesto en la hoja </a:t>
          </a:r>
          <a:r>
            <a:rPr lang="es-ES_tradnl" sz="1200" b="1" kern="1200" baseline="0">
              <a:solidFill>
                <a:schemeClr val="tx1"/>
              </a:solidFill>
              <a:latin typeface="Arial" panose="020B0604020202020204" pitchFamily="34" charset="0"/>
              <a:ea typeface="+mn-ea"/>
              <a:cs typeface="Arial" panose="020B0604020202020204" pitchFamily="34" charset="0"/>
            </a:rPr>
            <a:t>"Presupuesto".</a:t>
          </a:r>
        </a:p>
        <a:p>
          <a:pPr marL="0" lvl="0" indent="0" algn="l" defTabSz="711200" rtl="0" eaLnBrk="1" latinLnBrk="0" hangingPunct="1">
            <a:lnSpc>
              <a:spcPct val="100000"/>
            </a:lnSpc>
            <a:spcBef>
              <a:spcPct val="0"/>
            </a:spcBef>
            <a:spcAft>
              <a:spcPct val="35000"/>
            </a:spcAft>
            <a:buNone/>
          </a:pPr>
          <a:r>
            <a:rPr lang="es-ES_tradnl" sz="1200" b="0" kern="1200" baseline="0">
              <a:solidFill>
                <a:schemeClr val="tx1"/>
              </a:solidFill>
              <a:latin typeface="Arial" panose="020B0604020202020204" pitchFamily="34" charset="0"/>
              <a:ea typeface="+mn-ea"/>
              <a:cs typeface="Arial" panose="020B0604020202020204" pitchFamily="34" charset="0"/>
            </a:rPr>
            <a:t>* Finalmente se selecciona la ruta para guardar el archivo.</a:t>
          </a: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200" b="0" kern="1200" baseline="0">
            <a:solidFill>
              <a:srgbClr val="FF0000"/>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r>
            <a:rPr lang="es-ES_tradnl" sz="1200" b="0" kern="1200" baseline="0">
              <a:solidFill>
                <a:schemeClr val="tx1"/>
              </a:solidFill>
              <a:latin typeface="Arial" panose="020B0604020202020204" pitchFamily="34" charset="0"/>
              <a:ea typeface="+mn-ea"/>
              <a:cs typeface="Arial" panose="020B0604020202020204" pitchFamily="34" charset="0"/>
            </a:rPr>
            <a:t> </a:t>
          </a:r>
          <a:endParaRPr lang="es-ES_tradnl" sz="1200" b="1"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a:p>
          <a:pPr marL="0" lvl="0" indent="0" algn="l" defTabSz="711200" rtl="0" eaLnBrk="1" latinLnBrk="0" hangingPunct="1">
            <a:lnSpc>
              <a:spcPct val="100000"/>
            </a:lnSpc>
            <a:spcBef>
              <a:spcPct val="0"/>
            </a:spcBef>
            <a:spcAft>
              <a:spcPct val="35000"/>
            </a:spcAft>
            <a:buNone/>
          </a:pPr>
          <a:endParaRPr lang="es-ES_tradnl" sz="1100" b="0" kern="1200">
            <a:solidFill>
              <a:schemeClr val="tx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133350</xdr:colOff>
      <xdr:row>0</xdr:row>
      <xdr:rowOff>0</xdr:rowOff>
    </xdr:from>
    <xdr:to>
      <xdr:col>1</xdr:col>
      <xdr:colOff>853577</xdr:colOff>
      <xdr:row>3</xdr:row>
      <xdr:rowOff>251611</xdr:rowOff>
    </xdr:to>
    <xdr:pic>
      <xdr:nvPicPr>
        <xdr:cNvPr id="23" name="Imagen 22" descr="Alcaldía de Medellín | Portal institucional">
          <a:extLst>
            <a:ext uri="{FF2B5EF4-FFF2-40B4-BE49-F238E27FC236}">
              <a16:creationId xmlns:a16="http://schemas.microsoft.com/office/drawing/2014/main" id="{B82F9ED7-20A6-4259-8919-94D1931D0F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0"/>
          <a:ext cx="967877" cy="889786"/>
        </a:xfrm>
        <a:prstGeom prst="rect">
          <a:avLst/>
        </a:prstGeom>
        <a:noFill/>
      </xdr:spPr>
    </xdr:pic>
    <xdr:clientData/>
  </xdr:twoCellAnchor>
  <xdr:twoCellAnchor>
    <xdr:from>
      <xdr:col>4</xdr:col>
      <xdr:colOff>9524</xdr:colOff>
      <xdr:row>14</xdr:row>
      <xdr:rowOff>180976</xdr:rowOff>
    </xdr:from>
    <xdr:to>
      <xdr:col>8</xdr:col>
      <xdr:colOff>133349</xdr:colOff>
      <xdr:row>17</xdr:row>
      <xdr:rowOff>9526</xdr:rowOff>
    </xdr:to>
    <xdr:sp macro="[0]!ThisWorkbook.ImportarDatosDesdeArchivos" textlink="">
      <xdr:nvSpPr>
        <xdr:cNvPr id="26" name="Rectángulo: esquinas redondeadas 25">
          <a:extLst>
            <a:ext uri="{FF2B5EF4-FFF2-40B4-BE49-F238E27FC236}">
              <a16:creationId xmlns:a16="http://schemas.microsoft.com/office/drawing/2014/main" id="{06E6386B-713C-4818-0D07-2E6C3AE46922}"/>
            </a:ext>
          </a:extLst>
        </xdr:cNvPr>
        <xdr:cNvSpPr/>
      </xdr:nvSpPr>
      <xdr:spPr>
        <a:xfrm>
          <a:off x="4410074" y="3105151"/>
          <a:ext cx="2409825" cy="400050"/>
        </a:xfrm>
        <a:prstGeom prst="roundRect">
          <a:avLst>
            <a:gd name="adj" fmla="val 6463"/>
          </a:avLst>
        </a:prstGeom>
        <a:solidFill>
          <a:schemeClr val="tx1">
            <a:lumMod val="75000"/>
            <a:lumOff val="25000"/>
          </a:schemeClr>
        </a:solidFill>
        <a:effectLst>
          <a:outerShdw blurRad="50800" dist="38100" dir="2700000" algn="tl" rotWithShape="0">
            <a:prstClr val="black">
              <a:alpha val="40000"/>
            </a:prstClr>
          </a:outerShdw>
        </a:effectLst>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ctr"/>
          <a:r>
            <a:rPr lang="es-CO" sz="1600">
              <a:latin typeface="Arial" panose="020B0604020202020204" pitchFamily="34" charset="0"/>
              <a:cs typeface="Arial" panose="020B0604020202020204" pitchFamily="34" charset="0"/>
            </a:rPr>
            <a:t>Consolidar presupuesto</a:t>
          </a:r>
        </a:p>
      </xdr:txBody>
    </xdr:sp>
    <xdr:clientData/>
  </xdr:twoCellAnchor>
  <xdr:twoCellAnchor editAs="oneCell">
    <xdr:from>
      <xdr:col>0</xdr:col>
      <xdr:colOff>66675</xdr:colOff>
      <xdr:row>6</xdr:row>
      <xdr:rowOff>85724</xdr:rowOff>
    </xdr:from>
    <xdr:to>
      <xdr:col>1</xdr:col>
      <xdr:colOff>323854</xdr:colOff>
      <xdr:row>9</xdr:row>
      <xdr:rowOff>19053</xdr:rowOff>
    </xdr:to>
    <xdr:pic>
      <xdr:nvPicPr>
        <xdr:cNvPr id="24" name="Imagen 23">
          <a:hlinkClick xmlns:r="http://schemas.openxmlformats.org/officeDocument/2006/relationships" r:id="rId4"/>
          <a:extLst>
            <a:ext uri="{FF2B5EF4-FFF2-40B4-BE49-F238E27FC236}">
              <a16:creationId xmlns:a16="http://schemas.microsoft.com/office/drawing/2014/main" id="{DD0B14A2-C76B-46EE-A7C9-0813ECC5E85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6675" y="1447799"/>
          <a:ext cx="504829" cy="5048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24607</xdr:colOff>
      <xdr:row>17</xdr:row>
      <xdr:rowOff>0</xdr:rowOff>
    </xdr:from>
    <xdr:to>
      <xdr:col>1</xdr:col>
      <xdr:colOff>253207</xdr:colOff>
      <xdr:row>17</xdr:row>
      <xdr:rowOff>187341</xdr:rowOff>
    </xdr:to>
    <xdr:sp macro="" textlink="">
      <xdr:nvSpPr>
        <xdr:cNvPr id="49" name="Oval 48">
          <a:extLst>
            <a:ext uri="{FF2B5EF4-FFF2-40B4-BE49-F238E27FC236}">
              <a16:creationId xmlns:a16="http://schemas.microsoft.com/office/drawing/2014/main" id="{00000000-0008-0000-0300-000031000000}"/>
            </a:ext>
          </a:extLst>
        </xdr:cNvPr>
        <xdr:cNvSpPr/>
      </xdr:nvSpPr>
      <xdr:spPr>
        <a:xfrm>
          <a:off x="635795" y="2395554"/>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1</a:t>
          </a:r>
        </a:p>
      </xdr:txBody>
    </xdr:sp>
    <xdr:clientData/>
  </xdr:twoCellAnchor>
  <xdr:twoCellAnchor>
    <xdr:from>
      <xdr:col>1</xdr:col>
      <xdr:colOff>24607</xdr:colOff>
      <xdr:row>24</xdr:row>
      <xdr:rowOff>142893</xdr:rowOff>
    </xdr:from>
    <xdr:to>
      <xdr:col>1</xdr:col>
      <xdr:colOff>253207</xdr:colOff>
      <xdr:row>25</xdr:row>
      <xdr:rowOff>188930</xdr:rowOff>
    </xdr:to>
    <xdr:sp macro="" textlink="">
      <xdr:nvSpPr>
        <xdr:cNvPr id="50" name="Oval 49">
          <a:extLst>
            <a:ext uri="{FF2B5EF4-FFF2-40B4-BE49-F238E27FC236}">
              <a16:creationId xmlns:a16="http://schemas.microsoft.com/office/drawing/2014/main" id="{00000000-0008-0000-0300-000032000000}"/>
            </a:ext>
          </a:extLst>
        </xdr:cNvPr>
        <xdr:cNvSpPr/>
      </xdr:nvSpPr>
      <xdr:spPr>
        <a:xfrm>
          <a:off x="635795" y="3698893"/>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2</a:t>
          </a:r>
        </a:p>
      </xdr:txBody>
    </xdr:sp>
    <xdr:clientData/>
  </xdr:twoCellAnchor>
  <xdr:twoCellAnchor>
    <xdr:from>
      <xdr:col>2</xdr:col>
      <xdr:colOff>24607</xdr:colOff>
      <xdr:row>17</xdr:row>
      <xdr:rowOff>0</xdr:rowOff>
    </xdr:from>
    <xdr:to>
      <xdr:col>2</xdr:col>
      <xdr:colOff>253207</xdr:colOff>
      <xdr:row>17</xdr:row>
      <xdr:rowOff>187341</xdr:rowOff>
    </xdr:to>
    <xdr:sp macro="" textlink="">
      <xdr:nvSpPr>
        <xdr:cNvPr id="51" name="Oval 50">
          <a:extLst>
            <a:ext uri="{FF2B5EF4-FFF2-40B4-BE49-F238E27FC236}">
              <a16:creationId xmlns:a16="http://schemas.microsoft.com/office/drawing/2014/main" id="{00000000-0008-0000-0300-000033000000}"/>
            </a:ext>
          </a:extLst>
        </xdr:cNvPr>
        <xdr:cNvSpPr/>
      </xdr:nvSpPr>
      <xdr:spPr>
        <a:xfrm>
          <a:off x="2540795" y="2395554"/>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3</a:t>
          </a:r>
        </a:p>
      </xdr:txBody>
    </xdr:sp>
    <xdr:clientData/>
  </xdr:twoCellAnchor>
  <xdr:twoCellAnchor>
    <xdr:from>
      <xdr:col>2</xdr:col>
      <xdr:colOff>23020</xdr:colOff>
      <xdr:row>24</xdr:row>
      <xdr:rowOff>142893</xdr:rowOff>
    </xdr:from>
    <xdr:to>
      <xdr:col>2</xdr:col>
      <xdr:colOff>251620</xdr:colOff>
      <xdr:row>25</xdr:row>
      <xdr:rowOff>188930</xdr:rowOff>
    </xdr:to>
    <xdr:sp macro="" textlink="">
      <xdr:nvSpPr>
        <xdr:cNvPr id="52" name="Oval 51">
          <a:extLst>
            <a:ext uri="{FF2B5EF4-FFF2-40B4-BE49-F238E27FC236}">
              <a16:creationId xmlns:a16="http://schemas.microsoft.com/office/drawing/2014/main" id="{00000000-0008-0000-0300-000034000000}"/>
            </a:ext>
          </a:extLst>
        </xdr:cNvPr>
        <xdr:cNvSpPr/>
      </xdr:nvSpPr>
      <xdr:spPr>
        <a:xfrm>
          <a:off x="2539208" y="3698893"/>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4</a:t>
          </a:r>
        </a:p>
      </xdr:txBody>
    </xdr:sp>
    <xdr:clientData/>
  </xdr:twoCellAnchor>
  <xdr:twoCellAnchor>
    <xdr:from>
      <xdr:col>3</xdr:col>
      <xdr:colOff>24607</xdr:colOff>
      <xdr:row>17</xdr:row>
      <xdr:rowOff>0</xdr:rowOff>
    </xdr:from>
    <xdr:to>
      <xdr:col>3</xdr:col>
      <xdr:colOff>253207</xdr:colOff>
      <xdr:row>17</xdr:row>
      <xdr:rowOff>187341</xdr:rowOff>
    </xdr:to>
    <xdr:sp macro="" textlink="">
      <xdr:nvSpPr>
        <xdr:cNvPr id="53" name="Oval 52">
          <a:extLst>
            <a:ext uri="{FF2B5EF4-FFF2-40B4-BE49-F238E27FC236}">
              <a16:creationId xmlns:a16="http://schemas.microsoft.com/office/drawing/2014/main" id="{00000000-0008-0000-0300-000035000000}"/>
            </a:ext>
          </a:extLst>
        </xdr:cNvPr>
        <xdr:cNvSpPr/>
      </xdr:nvSpPr>
      <xdr:spPr>
        <a:xfrm>
          <a:off x="4445795" y="2395554"/>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5</a:t>
          </a:r>
        </a:p>
      </xdr:txBody>
    </xdr:sp>
    <xdr:clientData/>
  </xdr:twoCellAnchor>
  <xdr:twoCellAnchor>
    <xdr:from>
      <xdr:col>3</xdr:col>
      <xdr:colOff>21433</xdr:colOff>
      <xdr:row>24</xdr:row>
      <xdr:rowOff>142893</xdr:rowOff>
    </xdr:from>
    <xdr:to>
      <xdr:col>3</xdr:col>
      <xdr:colOff>250033</xdr:colOff>
      <xdr:row>25</xdr:row>
      <xdr:rowOff>188930</xdr:rowOff>
    </xdr:to>
    <xdr:sp macro="" textlink="">
      <xdr:nvSpPr>
        <xdr:cNvPr id="54" name="Oval 53">
          <a:extLst>
            <a:ext uri="{FF2B5EF4-FFF2-40B4-BE49-F238E27FC236}">
              <a16:creationId xmlns:a16="http://schemas.microsoft.com/office/drawing/2014/main" id="{00000000-0008-0000-0300-000036000000}"/>
            </a:ext>
          </a:extLst>
        </xdr:cNvPr>
        <xdr:cNvSpPr/>
      </xdr:nvSpPr>
      <xdr:spPr>
        <a:xfrm>
          <a:off x="4442621" y="3698893"/>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6</a:t>
          </a:r>
        </a:p>
      </xdr:txBody>
    </xdr:sp>
    <xdr:clientData/>
  </xdr:twoCellAnchor>
  <xdr:twoCellAnchor>
    <xdr:from>
      <xdr:col>4</xdr:col>
      <xdr:colOff>24607</xdr:colOff>
      <xdr:row>17</xdr:row>
      <xdr:rowOff>0</xdr:rowOff>
    </xdr:from>
    <xdr:to>
      <xdr:col>4</xdr:col>
      <xdr:colOff>253207</xdr:colOff>
      <xdr:row>17</xdr:row>
      <xdr:rowOff>187341</xdr:rowOff>
    </xdr:to>
    <xdr:sp macro="" textlink="">
      <xdr:nvSpPr>
        <xdr:cNvPr id="55" name="Oval 54">
          <a:extLst>
            <a:ext uri="{FF2B5EF4-FFF2-40B4-BE49-F238E27FC236}">
              <a16:creationId xmlns:a16="http://schemas.microsoft.com/office/drawing/2014/main" id="{00000000-0008-0000-0300-000037000000}"/>
            </a:ext>
          </a:extLst>
        </xdr:cNvPr>
        <xdr:cNvSpPr/>
      </xdr:nvSpPr>
      <xdr:spPr>
        <a:xfrm>
          <a:off x="6350795" y="2395554"/>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7</a:t>
          </a:r>
        </a:p>
      </xdr:txBody>
    </xdr:sp>
    <xdr:clientData/>
  </xdr:twoCellAnchor>
  <xdr:twoCellAnchor>
    <xdr:from>
      <xdr:col>4</xdr:col>
      <xdr:colOff>19846</xdr:colOff>
      <xdr:row>24</xdr:row>
      <xdr:rowOff>142893</xdr:rowOff>
    </xdr:from>
    <xdr:to>
      <xdr:col>4</xdr:col>
      <xdr:colOff>248446</xdr:colOff>
      <xdr:row>25</xdr:row>
      <xdr:rowOff>188930</xdr:rowOff>
    </xdr:to>
    <xdr:sp macro="" textlink="">
      <xdr:nvSpPr>
        <xdr:cNvPr id="56" name="Oval 55">
          <a:extLst>
            <a:ext uri="{FF2B5EF4-FFF2-40B4-BE49-F238E27FC236}">
              <a16:creationId xmlns:a16="http://schemas.microsoft.com/office/drawing/2014/main" id="{00000000-0008-0000-0300-000038000000}"/>
            </a:ext>
          </a:extLst>
        </xdr:cNvPr>
        <xdr:cNvSpPr/>
      </xdr:nvSpPr>
      <xdr:spPr>
        <a:xfrm>
          <a:off x="6346034" y="3698893"/>
          <a:ext cx="228600" cy="228600"/>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8</a:t>
          </a:r>
        </a:p>
      </xdr:txBody>
    </xdr:sp>
    <xdr:clientData/>
  </xdr:twoCellAnchor>
  <xdr:twoCellAnchor>
    <xdr:from>
      <xdr:col>2</xdr:col>
      <xdr:colOff>789</xdr:colOff>
      <xdr:row>0</xdr:row>
      <xdr:rowOff>111562</xdr:rowOff>
    </xdr:from>
    <xdr:to>
      <xdr:col>5</xdr:col>
      <xdr:colOff>1543049</xdr:colOff>
      <xdr:row>3</xdr:row>
      <xdr:rowOff>73357</xdr:rowOff>
    </xdr:to>
    <xdr:sp macro="" textlink="">
      <xdr:nvSpPr>
        <xdr:cNvPr id="108" name="Freeform: Shape 107">
          <a:extLst>
            <a:ext uri="{FF2B5EF4-FFF2-40B4-BE49-F238E27FC236}">
              <a16:creationId xmlns:a16="http://schemas.microsoft.com/office/drawing/2014/main" id="{00000000-0008-0000-0300-00006C000000}"/>
            </a:ext>
          </a:extLst>
        </xdr:cNvPr>
        <xdr:cNvSpPr/>
      </xdr:nvSpPr>
      <xdr:spPr>
        <a:xfrm>
          <a:off x="2401089" y="111562"/>
          <a:ext cx="7038185" cy="533295"/>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425450</xdr:colOff>
      <xdr:row>0</xdr:row>
      <xdr:rowOff>144898</xdr:rowOff>
    </xdr:from>
    <xdr:to>
      <xdr:col>3</xdr:col>
      <xdr:colOff>180976</xdr:colOff>
      <xdr:row>3</xdr:row>
      <xdr:rowOff>46238</xdr:rowOff>
    </xdr:to>
    <xdr:grpSp>
      <xdr:nvGrpSpPr>
        <xdr:cNvPr id="109" name="Group 108">
          <a:hlinkClick xmlns:r="http://schemas.openxmlformats.org/officeDocument/2006/relationships" r:id="rId1"/>
          <a:extLst>
            <a:ext uri="{FF2B5EF4-FFF2-40B4-BE49-F238E27FC236}">
              <a16:creationId xmlns:a16="http://schemas.microsoft.com/office/drawing/2014/main" id="{00000000-0008-0000-0300-00006D000000}"/>
            </a:ext>
          </a:extLst>
        </xdr:cNvPr>
        <xdr:cNvGrpSpPr/>
      </xdr:nvGrpSpPr>
      <xdr:grpSpPr>
        <a:xfrm>
          <a:off x="2825750" y="144898"/>
          <a:ext cx="1574801" cy="472840"/>
          <a:chOff x="2500313" y="103183"/>
          <a:chExt cx="1179930" cy="365761"/>
        </a:xfrm>
      </xdr:grpSpPr>
      <xdr:sp macro="" textlink="">
        <xdr:nvSpPr>
          <xdr:cNvPr id="110" name="Freeform: Shape 109">
            <a:extLst>
              <a:ext uri="{FF2B5EF4-FFF2-40B4-BE49-F238E27FC236}">
                <a16:creationId xmlns:a16="http://schemas.microsoft.com/office/drawing/2014/main" id="{00000000-0008-0000-0300-00006E000000}"/>
              </a:ext>
            </a:extLst>
          </xdr:cNvPr>
          <xdr:cNvSpPr/>
        </xdr:nvSpPr>
        <xdr:spPr>
          <a:xfrm>
            <a:off x="2682875" y="103184"/>
            <a:ext cx="997368"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11" name="Group 110">
            <a:extLst>
              <a:ext uri="{FF2B5EF4-FFF2-40B4-BE49-F238E27FC236}">
                <a16:creationId xmlns:a16="http://schemas.microsoft.com/office/drawing/2014/main" id="{00000000-0008-0000-0300-00006F000000}"/>
              </a:ext>
            </a:extLst>
          </xdr:cNvPr>
          <xdr:cNvGrpSpPr/>
        </xdr:nvGrpSpPr>
        <xdr:grpSpPr>
          <a:xfrm>
            <a:off x="2500313" y="103183"/>
            <a:ext cx="365760" cy="365760"/>
            <a:chOff x="7834606" y="1055394"/>
            <a:chExt cx="365760" cy="367523"/>
          </a:xfrm>
        </xdr:grpSpPr>
        <xdr:sp macro="" textlink="">
          <xdr:nvSpPr>
            <xdr:cNvPr id="112" name="Ellipse 507">
              <a:extLst>
                <a:ext uri="{FF2B5EF4-FFF2-40B4-BE49-F238E27FC236}">
                  <a16:creationId xmlns:a16="http://schemas.microsoft.com/office/drawing/2014/main" id="{00000000-0008-0000-0300-000070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13" name="Group 112">
              <a:extLst>
                <a:ext uri="{FF2B5EF4-FFF2-40B4-BE49-F238E27FC236}">
                  <a16:creationId xmlns:a16="http://schemas.microsoft.com/office/drawing/2014/main" id="{00000000-0008-0000-0300-000071000000}"/>
                </a:ext>
              </a:extLst>
            </xdr:cNvPr>
            <xdr:cNvGrpSpPr>
              <a:grpSpLocks/>
            </xdr:cNvGrpSpPr>
          </xdr:nvGrpSpPr>
          <xdr:grpSpPr bwMode="auto">
            <a:xfrm>
              <a:off x="7880502" y="1129319"/>
              <a:ext cx="273969" cy="219672"/>
              <a:chOff x="4524" y="1749"/>
              <a:chExt cx="389" cy="313"/>
            </a:xfrm>
          </xdr:grpSpPr>
          <xdr:sp macro="" textlink="">
            <xdr:nvSpPr>
              <xdr:cNvPr id="114" name="Freeform 269" descr="© INSCALE GmbH, 21.06.2010">
                <a:extLst>
                  <a:ext uri="{FF2B5EF4-FFF2-40B4-BE49-F238E27FC236}">
                    <a16:creationId xmlns:a16="http://schemas.microsoft.com/office/drawing/2014/main" id="{00000000-0008-0000-0300-000072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15" name="Freeform 270" descr="© INSCALE GmbH, 21.06.2010">
                <a:extLst>
                  <a:ext uri="{FF2B5EF4-FFF2-40B4-BE49-F238E27FC236}">
                    <a16:creationId xmlns:a16="http://schemas.microsoft.com/office/drawing/2014/main" id="{00000000-0008-0000-0300-000073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692151</xdr:colOff>
      <xdr:row>0</xdr:row>
      <xdr:rowOff>144898</xdr:rowOff>
    </xdr:from>
    <xdr:to>
      <xdr:col>4</xdr:col>
      <xdr:colOff>695325</xdr:colOff>
      <xdr:row>3</xdr:row>
      <xdr:rowOff>46237</xdr:rowOff>
    </xdr:to>
    <xdr:grpSp>
      <xdr:nvGrpSpPr>
        <xdr:cNvPr id="6" name="Group 5">
          <a:hlinkClick xmlns:r="http://schemas.openxmlformats.org/officeDocument/2006/relationships" r:id="rId2"/>
          <a:extLst>
            <a:ext uri="{FF2B5EF4-FFF2-40B4-BE49-F238E27FC236}">
              <a16:creationId xmlns:a16="http://schemas.microsoft.com/office/drawing/2014/main" id="{00000000-0008-0000-0300-000006000000}"/>
            </a:ext>
          </a:extLst>
        </xdr:cNvPr>
        <xdr:cNvGrpSpPr/>
      </xdr:nvGrpSpPr>
      <xdr:grpSpPr>
        <a:xfrm>
          <a:off x="4911726" y="144898"/>
          <a:ext cx="1860549" cy="472839"/>
          <a:chOff x="4294188" y="95250"/>
          <a:chExt cx="1372036" cy="365760"/>
        </a:xfrm>
      </xdr:grpSpPr>
      <xdr:sp macro="" textlink="">
        <xdr:nvSpPr>
          <xdr:cNvPr id="117" name="Freeform: Shape 116">
            <a:extLst>
              <a:ext uri="{FF2B5EF4-FFF2-40B4-BE49-F238E27FC236}">
                <a16:creationId xmlns:a16="http://schemas.microsoft.com/office/drawing/2014/main" id="{00000000-0008-0000-0300-000075000000}"/>
              </a:ext>
            </a:extLst>
          </xdr:cNvPr>
          <xdr:cNvSpPr/>
        </xdr:nvSpPr>
        <xdr:spPr>
          <a:xfrm>
            <a:off x="4465634" y="95250"/>
            <a:ext cx="120059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32" name="Group 131">
            <a:extLst>
              <a:ext uri="{FF2B5EF4-FFF2-40B4-BE49-F238E27FC236}">
                <a16:creationId xmlns:a16="http://schemas.microsoft.com/office/drawing/2014/main" id="{00000000-0008-0000-0300-000084000000}"/>
              </a:ext>
            </a:extLst>
          </xdr:cNvPr>
          <xdr:cNvGrpSpPr/>
        </xdr:nvGrpSpPr>
        <xdr:grpSpPr>
          <a:xfrm>
            <a:off x="4294188" y="95250"/>
            <a:ext cx="365760" cy="365760"/>
            <a:chOff x="6381751" y="341313"/>
            <a:chExt cx="635203" cy="635203"/>
          </a:xfrm>
        </xdr:grpSpPr>
        <xdr:sp macro="" textlink="">
          <xdr:nvSpPr>
            <xdr:cNvPr id="133" name="Oval 132">
              <a:extLst>
                <a:ext uri="{FF2B5EF4-FFF2-40B4-BE49-F238E27FC236}">
                  <a16:creationId xmlns:a16="http://schemas.microsoft.com/office/drawing/2014/main" id="{00000000-0008-0000-0300-000085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34" name="Group 133">
              <a:extLst>
                <a:ext uri="{FF2B5EF4-FFF2-40B4-BE49-F238E27FC236}">
                  <a16:creationId xmlns:a16="http://schemas.microsoft.com/office/drawing/2014/main" id="{00000000-0008-0000-0300-000086000000}"/>
                </a:ext>
              </a:extLst>
            </xdr:cNvPr>
            <xdr:cNvGrpSpPr/>
          </xdr:nvGrpSpPr>
          <xdr:grpSpPr>
            <a:xfrm>
              <a:off x="6465382" y="481480"/>
              <a:ext cx="467941" cy="354870"/>
              <a:chOff x="2289420" y="5939333"/>
              <a:chExt cx="311150" cy="235965"/>
            </a:xfrm>
          </xdr:grpSpPr>
          <xdr:sp macro="" textlink="">
            <xdr:nvSpPr>
              <xdr:cNvPr id="135" name="Freeform 184">
                <a:extLst>
                  <a:ext uri="{FF2B5EF4-FFF2-40B4-BE49-F238E27FC236}">
                    <a16:creationId xmlns:a16="http://schemas.microsoft.com/office/drawing/2014/main" id="{00000000-0008-0000-0300-000087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36" name="Freeform 185">
                <a:extLst>
                  <a:ext uri="{FF2B5EF4-FFF2-40B4-BE49-F238E27FC236}">
                    <a16:creationId xmlns:a16="http://schemas.microsoft.com/office/drawing/2014/main" id="{00000000-0008-0000-0300-000088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xdr:from>
      <xdr:col>0</xdr:col>
      <xdr:colOff>236801</xdr:colOff>
      <xdr:row>8</xdr:row>
      <xdr:rowOff>140228</xdr:rowOff>
    </xdr:from>
    <xdr:to>
      <xdr:col>1</xdr:col>
      <xdr:colOff>18880</xdr:colOff>
      <xdr:row>10</xdr:row>
      <xdr:rowOff>72138</xdr:rowOff>
    </xdr:to>
    <xdr:grpSp>
      <xdr:nvGrpSpPr>
        <xdr:cNvPr id="75" name="Gruppieren 2061">
          <a:extLst>
            <a:ext uri="{FF2B5EF4-FFF2-40B4-BE49-F238E27FC236}">
              <a16:creationId xmlns:a16="http://schemas.microsoft.com/office/drawing/2014/main" id="{00000000-0008-0000-0300-00004B000000}"/>
            </a:ext>
          </a:extLst>
        </xdr:cNvPr>
        <xdr:cNvGrpSpPr/>
      </xdr:nvGrpSpPr>
      <xdr:grpSpPr>
        <a:xfrm>
          <a:off x="236801" y="1845203"/>
          <a:ext cx="363104" cy="360535"/>
          <a:chOff x="4234129" y="2636912"/>
          <a:chExt cx="720000" cy="720000"/>
        </a:xfrm>
      </xdr:grpSpPr>
      <xdr:sp macro="" textlink="">
        <xdr:nvSpPr>
          <xdr:cNvPr id="76" name="Ellipse 484">
            <a:extLst>
              <a:ext uri="{FF2B5EF4-FFF2-40B4-BE49-F238E27FC236}">
                <a16:creationId xmlns:a16="http://schemas.microsoft.com/office/drawing/2014/main" id="{00000000-0008-0000-0300-00004C000000}"/>
              </a:ext>
            </a:extLst>
          </xdr:cNvPr>
          <xdr:cNvSpPr/>
        </xdr:nvSpPr>
        <xdr:spPr bwMode="gray">
          <a:xfrm>
            <a:off x="4234129" y="2636912"/>
            <a:ext cx="720000" cy="720000"/>
          </a:xfrm>
          <a:prstGeom prst="ellipse">
            <a:avLst/>
          </a:prstGeom>
          <a:solidFill>
            <a:srgbClr val="00557A"/>
          </a:solidFill>
          <a:ln w="3175">
            <a:solidFill>
              <a:schemeClr val="bg1"/>
            </a:solid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grpSp>
        <xdr:nvGrpSpPr>
          <xdr:cNvPr id="77" name="Gruppieren 2048">
            <a:extLst>
              <a:ext uri="{FF2B5EF4-FFF2-40B4-BE49-F238E27FC236}">
                <a16:creationId xmlns:a16="http://schemas.microsoft.com/office/drawing/2014/main" id="{00000000-0008-0000-0300-00004D000000}"/>
              </a:ext>
            </a:extLst>
          </xdr:cNvPr>
          <xdr:cNvGrpSpPr/>
        </xdr:nvGrpSpPr>
        <xdr:grpSpPr>
          <a:xfrm>
            <a:off x="4419504" y="2758787"/>
            <a:ext cx="349250" cy="476250"/>
            <a:chOff x="69850" y="5224463"/>
            <a:chExt cx="349250" cy="476250"/>
          </a:xfrm>
          <a:solidFill>
            <a:srgbClr val="FFFFFF"/>
          </a:solidFill>
        </xdr:grpSpPr>
        <xdr:sp macro="" textlink="">
          <xdr:nvSpPr>
            <xdr:cNvPr id="78" name="Freeform 9">
              <a:extLst>
                <a:ext uri="{FF2B5EF4-FFF2-40B4-BE49-F238E27FC236}">
                  <a16:creationId xmlns:a16="http://schemas.microsoft.com/office/drawing/2014/main" id="{00000000-0008-0000-0300-00004E000000}"/>
                </a:ext>
              </a:extLst>
            </xdr:cNvPr>
            <xdr:cNvSpPr>
              <a:spLocks/>
            </xdr:cNvSpPr>
          </xdr:nvSpPr>
          <xdr:spPr bwMode="auto">
            <a:xfrm>
              <a:off x="207962" y="5411788"/>
              <a:ext cx="28575" cy="68263"/>
            </a:xfrm>
            <a:custGeom>
              <a:avLst/>
              <a:gdLst>
                <a:gd name="T0" fmla="*/ 0 w 11"/>
                <a:gd name="T1" fmla="*/ 12 h 26"/>
                <a:gd name="T2" fmla="*/ 11 w 11"/>
                <a:gd name="T3" fmla="*/ 26 h 26"/>
                <a:gd name="T4" fmla="*/ 11 w 11"/>
                <a:gd name="T5" fmla="*/ 0 h 26"/>
                <a:gd name="T6" fmla="*/ 0 w 11"/>
                <a:gd name="T7" fmla="*/ 12 h 26"/>
              </a:gdLst>
              <a:ahLst/>
              <a:cxnLst>
                <a:cxn ang="0">
                  <a:pos x="T0" y="T1"/>
                </a:cxn>
                <a:cxn ang="0">
                  <a:pos x="T2" y="T3"/>
                </a:cxn>
                <a:cxn ang="0">
                  <a:pos x="T4" y="T5"/>
                </a:cxn>
                <a:cxn ang="0">
                  <a:pos x="T6" y="T7"/>
                </a:cxn>
              </a:cxnLst>
              <a:rect l="0" t="0" r="r" b="b"/>
              <a:pathLst>
                <a:path w="11" h="26">
                  <a:moveTo>
                    <a:pt x="0" y="12"/>
                  </a:moveTo>
                  <a:cubicBezTo>
                    <a:pt x="0" y="18"/>
                    <a:pt x="3" y="22"/>
                    <a:pt x="11" y="26"/>
                  </a:cubicBezTo>
                  <a:cubicBezTo>
                    <a:pt x="11" y="0"/>
                    <a:pt x="11" y="0"/>
                    <a:pt x="11" y="0"/>
                  </a:cubicBezTo>
                  <a:cubicBezTo>
                    <a:pt x="3" y="2"/>
                    <a:pt x="0" y="7"/>
                    <a:pt x="0"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sp macro="" textlink="">
          <xdr:nvSpPr>
            <xdr:cNvPr id="79" name="Freeform 10">
              <a:extLst>
                <a:ext uri="{FF2B5EF4-FFF2-40B4-BE49-F238E27FC236}">
                  <a16:creationId xmlns:a16="http://schemas.microsoft.com/office/drawing/2014/main" id="{00000000-0008-0000-0300-00004F000000}"/>
                </a:ext>
              </a:extLst>
            </xdr:cNvPr>
            <xdr:cNvSpPr>
              <a:spLocks noEditPoints="1"/>
            </xdr:cNvSpPr>
          </xdr:nvSpPr>
          <xdr:spPr bwMode="auto">
            <a:xfrm>
              <a:off x="69850" y="5224463"/>
              <a:ext cx="349250" cy="476250"/>
            </a:xfrm>
            <a:custGeom>
              <a:avLst/>
              <a:gdLst>
                <a:gd name="T0" fmla="*/ 84 w 134"/>
                <a:gd name="T1" fmla="*/ 40 h 183"/>
                <a:gd name="T2" fmla="*/ 98 w 134"/>
                <a:gd name="T3" fmla="*/ 9 h 183"/>
                <a:gd name="T4" fmla="*/ 98 w 134"/>
                <a:gd name="T5" fmla="*/ 9 h 183"/>
                <a:gd name="T6" fmla="*/ 98 w 134"/>
                <a:gd name="T7" fmla="*/ 8 h 183"/>
                <a:gd name="T8" fmla="*/ 64 w 134"/>
                <a:gd name="T9" fmla="*/ 0 h 183"/>
                <a:gd name="T10" fmla="*/ 30 w 134"/>
                <a:gd name="T11" fmla="*/ 8 h 183"/>
                <a:gd name="T12" fmla="*/ 31 w 134"/>
                <a:gd name="T13" fmla="*/ 9 h 183"/>
                <a:gd name="T14" fmla="*/ 48 w 134"/>
                <a:gd name="T15" fmla="*/ 41 h 183"/>
                <a:gd name="T16" fmla="*/ 0 w 134"/>
                <a:gd name="T17" fmla="*/ 117 h 183"/>
                <a:gd name="T18" fmla="*/ 68 w 134"/>
                <a:gd name="T19" fmla="*/ 183 h 183"/>
                <a:gd name="T20" fmla="*/ 134 w 134"/>
                <a:gd name="T21" fmla="*/ 117 h 183"/>
                <a:gd name="T22" fmla="*/ 84 w 134"/>
                <a:gd name="T23" fmla="*/ 40 h 183"/>
                <a:gd name="T24" fmla="*/ 29 w 134"/>
                <a:gd name="T25" fmla="*/ 163 h 183"/>
                <a:gd name="T26" fmla="*/ 9 w 134"/>
                <a:gd name="T27" fmla="*/ 112 h 183"/>
                <a:gd name="T28" fmla="*/ 26 w 134"/>
                <a:gd name="T29" fmla="*/ 65 h 183"/>
                <a:gd name="T30" fmla="*/ 19 w 134"/>
                <a:gd name="T31" fmla="*/ 114 h 183"/>
                <a:gd name="T32" fmla="*/ 29 w 134"/>
                <a:gd name="T33" fmla="*/ 163 h 183"/>
                <a:gd name="T34" fmla="*/ 92 w 134"/>
                <a:gd name="T35" fmla="*/ 126 h 183"/>
                <a:gd name="T36" fmla="*/ 73 w 134"/>
                <a:gd name="T37" fmla="*/ 151 h 183"/>
                <a:gd name="T38" fmla="*/ 73 w 134"/>
                <a:gd name="T39" fmla="*/ 163 h 183"/>
                <a:gd name="T40" fmla="*/ 64 w 134"/>
                <a:gd name="T41" fmla="*/ 163 h 183"/>
                <a:gd name="T42" fmla="*/ 64 w 134"/>
                <a:gd name="T43" fmla="*/ 151 h 183"/>
                <a:gd name="T44" fmla="*/ 62 w 134"/>
                <a:gd name="T45" fmla="*/ 151 h 183"/>
                <a:gd name="T46" fmla="*/ 34 w 134"/>
                <a:gd name="T47" fmla="*/ 136 h 183"/>
                <a:gd name="T48" fmla="*/ 49 w 134"/>
                <a:gd name="T49" fmla="*/ 136 h 183"/>
                <a:gd name="T50" fmla="*/ 63 w 134"/>
                <a:gd name="T51" fmla="*/ 142 h 183"/>
                <a:gd name="T52" fmla="*/ 64 w 134"/>
                <a:gd name="T53" fmla="*/ 142 h 183"/>
                <a:gd name="T54" fmla="*/ 64 w 134"/>
                <a:gd name="T55" fmla="*/ 110 h 183"/>
                <a:gd name="T56" fmla="*/ 42 w 134"/>
                <a:gd name="T57" fmla="*/ 85 h 183"/>
                <a:gd name="T58" fmla="*/ 64 w 134"/>
                <a:gd name="T59" fmla="*/ 62 h 183"/>
                <a:gd name="T60" fmla="*/ 64 w 134"/>
                <a:gd name="T61" fmla="*/ 53 h 183"/>
                <a:gd name="T62" fmla="*/ 73 w 134"/>
                <a:gd name="T63" fmla="*/ 53 h 183"/>
                <a:gd name="T64" fmla="*/ 73 w 134"/>
                <a:gd name="T65" fmla="*/ 62 h 183"/>
                <a:gd name="T66" fmla="*/ 97 w 134"/>
                <a:gd name="T67" fmla="*/ 78 h 183"/>
                <a:gd name="T68" fmla="*/ 86 w 134"/>
                <a:gd name="T69" fmla="*/ 78 h 183"/>
                <a:gd name="T70" fmla="*/ 73 w 134"/>
                <a:gd name="T71" fmla="*/ 71 h 183"/>
                <a:gd name="T72" fmla="*/ 73 w 134"/>
                <a:gd name="T73" fmla="*/ 102 h 183"/>
                <a:gd name="T74" fmla="*/ 92 w 134"/>
                <a:gd name="T75" fmla="*/ 126 h 1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Lst>
              <a:rect l="0" t="0" r="r" b="b"/>
              <a:pathLst>
                <a:path w="134" h="183">
                  <a:moveTo>
                    <a:pt x="84" y="40"/>
                  </a:moveTo>
                  <a:cubicBezTo>
                    <a:pt x="98" y="9"/>
                    <a:pt x="98" y="9"/>
                    <a:pt x="98" y="9"/>
                  </a:cubicBezTo>
                  <a:cubicBezTo>
                    <a:pt x="98" y="9"/>
                    <a:pt x="98" y="9"/>
                    <a:pt x="98" y="9"/>
                  </a:cubicBezTo>
                  <a:cubicBezTo>
                    <a:pt x="98" y="8"/>
                    <a:pt x="98" y="8"/>
                    <a:pt x="98" y="8"/>
                  </a:cubicBezTo>
                  <a:cubicBezTo>
                    <a:pt x="98" y="3"/>
                    <a:pt x="83" y="0"/>
                    <a:pt x="64" y="0"/>
                  </a:cubicBezTo>
                  <a:cubicBezTo>
                    <a:pt x="45" y="0"/>
                    <a:pt x="30" y="3"/>
                    <a:pt x="30" y="8"/>
                  </a:cubicBezTo>
                  <a:cubicBezTo>
                    <a:pt x="30" y="8"/>
                    <a:pt x="30" y="9"/>
                    <a:pt x="31" y="9"/>
                  </a:cubicBezTo>
                  <a:cubicBezTo>
                    <a:pt x="48" y="41"/>
                    <a:pt x="48" y="41"/>
                    <a:pt x="48" y="41"/>
                  </a:cubicBezTo>
                  <a:cubicBezTo>
                    <a:pt x="17" y="50"/>
                    <a:pt x="0" y="80"/>
                    <a:pt x="0" y="117"/>
                  </a:cubicBezTo>
                  <a:cubicBezTo>
                    <a:pt x="0" y="160"/>
                    <a:pt x="25" y="183"/>
                    <a:pt x="68" y="183"/>
                  </a:cubicBezTo>
                  <a:cubicBezTo>
                    <a:pt x="110" y="183"/>
                    <a:pt x="134" y="161"/>
                    <a:pt x="134" y="117"/>
                  </a:cubicBezTo>
                  <a:cubicBezTo>
                    <a:pt x="134" y="79"/>
                    <a:pt x="116" y="48"/>
                    <a:pt x="84" y="40"/>
                  </a:cubicBezTo>
                  <a:close/>
                  <a:moveTo>
                    <a:pt x="29" y="163"/>
                  </a:moveTo>
                  <a:cubicBezTo>
                    <a:pt x="25" y="163"/>
                    <a:pt x="9" y="138"/>
                    <a:pt x="9" y="112"/>
                  </a:cubicBezTo>
                  <a:cubicBezTo>
                    <a:pt x="9" y="86"/>
                    <a:pt x="23" y="65"/>
                    <a:pt x="26" y="65"/>
                  </a:cubicBezTo>
                  <a:cubicBezTo>
                    <a:pt x="30" y="65"/>
                    <a:pt x="19" y="88"/>
                    <a:pt x="19" y="114"/>
                  </a:cubicBezTo>
                  <a:cubicBezTo>
                    <a:pt x="19" y="140"/>
                    <a:pt x="32" y="163"/>
                    <a:pt x="29" y="163"/>
                  </a:cubicBezTo>
                  <a:close/>
                  <a:moveTo>
                    <a:pt x="92" y="126"/>
                  </a:moveTo>
                  <a:cubicBezTo>
                    <a:pt x="92" y="142"/>
                    <a:pt x="86" y="149"/>
                    <a:pt x="73" y="151"/>
                  </a:cubicBezTo>
                  <a:cubicBezTo>
                    <a:pt x="73" y="163"/>
                    <a:pt x="73" y="163"/>
                    <a:pt x="73" y="163"/>
                  </a:cubicBezTo>
                  <a:cubicBezTo>
                    <a:pt x="64" y="163"/>
                    <a:pt x="64" y="163"/>
                    <a:pt x="64" y="163"/>
                  </a:cubicBezTo>
                  <a:cubicBezTo>
                    <a:pt x="64" y="151"/>
                    <a:pt x="64" y="151"/>
                    <a:pt x="64" y="151"/>
                  </a:cubicBezTo>
                  <a:cubicBezTo>
                    <a:pt x="63" y="151"/>
                    <a:pt x="63" y="151"/>
                    <a:pt x="62" y="151"/>
                  </a:cubicBezTo>
                  <a:cubicBezTo>
                    <a:pt x="42" y="151"/>
                    <a:pt x="36" y="141"/>
                    <a:pt x="34" y="136"/>
                  </a:cubicBezTo>
                  <a:cubicBezTo>
                    <a:pt x="49" y="136"/>
                    <a:pt x="49" y="136"/>
                    <a:pt x="49" y="136"/>
                  </a:cubicBezTo>
                  <a:cubicBezTo>
                    <a:pt x="54" y="139"/>
                    <a:pt x="55" y="142"/>
                    <a:pt x="63" y="142"/>
                  </a:cubicBezTo>
                  <a:cubicBezTo>
                    <a:pt x="63" y="142"/>
                    <a:pt x="63" y="142"/>
                    <a:pt x="64" y="142"/>
                  </a:cubicBezTo>
                  <a:cubicBezTo>
                    <a:pt x="64" y="110"/>
                    <a:pt x="64" y="110"/>
                    <a:pt x="64" y="110"/>
                  </a:cubicBezTo>
                  <a:cubicBezTo>
                    <a:pt x="50" y="105"/>
                    <a:pt x="42" y="97"/>
                    <a:pt x="42" y="85"/>
                  </a:cubicBezTo>
                  <a:cubicBezTo>
                    <a:pt x="42" y="73"/>
                    <a:pt x="50" y="64"/>
                    <a:pt x="64" y="62"/>
                  </a:cubicBezTo>
                  <a:cubicBezTo>
                    <a:pt x="64" y="53"/>
                    <a:pt x="64" y="53"/>
                    <a:pt x="64" y="53"/>
                  </a:cubicBezTo>
                  <a:cubicBezTo>
                    <a:pt x="73" y="53"/>
                    <a:pt x="73" y="53"/>
                    <a:pt x="73" y="53"/>
                  </a:cubicBezTo>
                  <a:cubicBezTo>
                    <a:pt x="73" y="62"/>
                    <a:pt x="73" y="62"/>
                    <a:pt x="73" y="62"/>
                  </a:cubicBezTo>
                  <a:cubicBezTo>
                    <a:pt x="89" y="63"/>
                    <a:pt x="97" y="78"/>
                    <a:pt x="97" y="78"/>
                  </a:cubicBezTo>
                  <a:cubicBezTo>
                    <a:pt x="86" y="78"/>
                    <a:pt x="86" y="78"/>
                    <a:pt x="86" y="78"/>
                  </a:cubicBezTo>
                  <a:cubicBezTo>
                    <a:pt x="84" y="76"/>
                    <a:pt x="79" y="72"/>
                    <a:pt x="73" y="71"/>
                  </a:cubicBezTo>
                  <a:cubicBezTo>
                    <a:pt x="73" y="102"/>
                    <a:pt x="73" y="102"/>
                    <a:pt x="73" y="102"/>
                  </a:cubicBezTo>
                  <a:cubicBezTo>
                    <a:pt x="86" y="107"/>
                    <a:pt x="92" y="114"/>
                    <a:pt x="92" y="12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sp macro="" textlink="">
          <xdr:nvSpPr>
            <xdr:cNvPr id="80" name="Freeform 11">
              <a:extLst>
                <a:ext uri="{FF2B5EF4-FFF2-40B4-BE49-F238E27FC236}">
                  <a16:creationId xmlns:a16="http://schemas.microsoft.com/office/drawing/2014/main" id="{00000000-0008-0000-0300-000050000000}"/>
                </a:ext>
              </a:extLst>
            </xdr:cNvPr>
            <xdr:cNvSpPr>
              <a:spLocks/>
            </xdr:cNvSpPr>
          </xdr:nvSpPr>
          <xdr:spPr bwMode="auto">
            <a:xfrm>
              <a:off x="260350" y="5521326"/>
              <a:ext cx="20638" cy="68263"/>
            </a:xfrm>
            <a:custGeom>
              <a:avLst/>
              <a:gdLst>
                <a:gd name="T0" fmla="*/ 0 w 8"/>
                <a:gd name="T1" fmla="*/ 26 h 26"/>
                <a:gd name="T2" fmla="*/ 8 w 8"/>
                <a:gd name="T3" fmla="*/ 13 h 26"/>
                <a:gd name="T4" fmla="*/ 0 w 8"/>
                <a:gd name="T5" fmla="*/ 0 h 26"/>
                <a:gd name="T6" fmla="*/ 0 w 8"/>
                <a:gd name="T7" fmla="*/ 26 h 26"/>
              </a:gdLst>
              <a:ahLst/>
              <a:cxnLst>
                <a:cxn ang="0">
                  <a:pos x="T0" y="T1"/>
                </a:cxn>
                <a:cxn ang="0">
                  <a:pos x="T2" y="T3"/>
                </a:cxn>
                <a:cxn ang="0">
                  <a:pos x="T4" y="T5"/>
                </a:cxn>
                <a:cxn ang="0">
                  <a:pos x="T6" y="T7"/>
                </a:cxn>
              </a:cxnLst>
              <a:rect l="0" t="0" r="r" b="b"/>
              <a:pathLst>
                <a:path w="8" h="26">
                  <a:moveTo>
                    <a:pt x="0" y="26"/>
                  </a:moveTo>
                  <a:cubicBezTo>
                    <a:pt x="5" y="24"/>
                    <a:pt x="8" y="19"/>
                    <a:pt x="8" y="13"/>
                  </a:cubicBezTo>
                  <a:cubicBezTo>
                    <a:pt x="8" y="7"/>
                    <a:pt x="6" y="3"/>
                    <a:pt x="0" y="0"/>
                  </a:cubicBezTo>
                  <a:lnTo>
                    <a:pt x="0" y="2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1800" b="0" i="0" u="none" strike="noStrike" kern="0" cap="none" spc="0" normalizeH="0" baseline="0">
                <a:ln>
                  <a:noFill/>
                </a:ln>
                <a:solidFill>
                  <a:srgbClr val="000000"/>
                </a:solidFill>
                <a:effectLst/>
                <a:uLnTx/>
                <a:uFillTx/>
              </a:endParaRPr>
            </a:p>
          </xdr:txBody>
        </xdr:sp>
      </xdr:grpSp>
    </xdr:grpSp>
    <xdr:clientData/>
  </xdr:twoCellAnchor>
  <xdr:twoCellAnchor editAs="oneCell">
    <xdr:from>
      <xdr:col>3</xdr:col>
      <xdr:colOff>172208</xdr:colOff>
      <xdr:row>10</xdr:row>
      <xdr:rowOff>170652</xdr:rowOff>
    </xdr:from>
    <xdr:to>
      <xdr:col>3</xdr:col>
      <xdr:colOff>1773041</xdr:colOff>
      <xdr:row>15</xdr:row>
      <xdr:rowOff>87675</xdr:rowOff>
    </xdr:to>
    <xdr:pic>
      <xdr:nvPicPr>
        <xdr:cNvPr id="23" name="Imagen 22">
          <a:hlinkClick xmlns:r="http://schemas.openxmlformats.org/officeDocument/2006/relationships" r:id="rId3"/>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8893" y="1925821"/>
          <a:ext cx="1600833" cy="869523"/>
        </a:xfrm>
        <a:prstGeom prst="rect">
          <a:avLst/>
        </a:prstGeom>
      </xdr:spPr>
    </xdr:pic>
    <xdr:clientData/>
  </xdr:twoCellAnchor>
  <xdr:twoCellAnchor editAs="oneCell">
    <xdr:from>
      <xdr:col>5</xdr:col>
      <xdr:colOff>51150</xdr:colOff>
      <xdr:row>10</xdr:row>
      <xdr:rowOff>170918</xdr:rowOff>
    </xdr:from>
    <xdr:to>
      <xdr:col>5</xdr:col>
      <xdr:colOff>1659767</xdr:colOff>
      <xdr:row>15</xdr:row>
      <xdr:rowOff>87941</xdr:rowOff>
    </xdr:to>
    <xdr:pic>
      <xdr:nvPicPr>
        <xdr:cNvPr id="24" name="Imagen 23">
          <a:hlinkClick xmlns:r="http://schemas.openxmlformats.org/officeDocument/2006/relationships" r:id="rId5"/>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949408" y="1926087"/>
          <a:ext cx="1608617" cy="869523"/>
        </a:xfrm>
        <a:prstGeom prst="rect">
          <a:avLst/>
        </a:prstGeom>
      </xdr:spPr>
    </xdr:pic>
    <xdr:clientData/>
  </xdr:twoCellAnchor>
  <xdr:twoCellAnchor editAs="oneCell">
    <xdr:from>
      <xdr:col>2</xdr:col>
      <xdr:colOff>66204</xdr:colOff>
      <xdr:row>10</xdr:row>
      <xdr:rowOff>142092</xdr:rowOff>
    </xdr:from>
    <xdr:to>
      <xdr:col>2</xdr:col>
      <xdr:colOff>1667037</xdr:colOff>
      <xdr:row>15</xdr:row>
      <xdr:rowOff>59115</xdr:rowOff>
    </xdr:to>
    <xdr:pic>
      <xdr:nvPicPr>
        <xdr:cNvPr id="25" name="Imagen 24">
          <a:hlinkClick xmlns:r="http://schemas.openxmlformats.org/officeDocument/2006/relationships" r:id="rId7"/>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463507" y="1897261"/>
          <a:ext cx="1600833" cy="869523"/>
        </a:xfrm>
        <a:prstGeom prst="rect">
          <a:avLst/>
        </a:prstGeom>
      </xdr:spPr>
    </xdr:pic>
    <xdr:clientData/>
  </xdr:twoCellAnchor>
  <xdr:twoCellAnchor editAs="oneCell">
    <xdr:from>
      <xdr:col>2</xdr:col>
      <xdr:colOff>60340</xdr:colOff>
      <xdr:row>18</xdr:row>
      <xdr:rowOff>172909</xdr:rowOff>
    </xdr:from>
    <xdr:to>
      <xdr:col>2</xdr:col>
      <xdr:colOff>1661173</xdr:colOff>
      <xdr:row>23</xdr:row>
      <xdr:rowOff>81273</xdr:rowOff>
    </xdr:to>
    <xdr:pic>
      <xdr:nvPicPr>
        <xdr:cNvPr id="26" name="Imagen 25">
          <a:hlinkClick xmlns:r="http://schemas.openxmlformats.org/officeDocument/2006/relationships" r:id="rId9"/>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458908" y="3255545"/>
          <a:ext cx="1600833" cy="860864"/>
        </a:xfrm>
        <a:prstGeom prst="rect">
          <a:avLst/>
        </a:prstGeom>
      </xdr:spPr>
    </xdr:pic>
    <xdr:clientData/>
  </xdr:twoCellAnchor>
  <xdr:twoCellAnchor editAs="oneCell">
    <xdr:from>
      <xdr:col>3</xdr:col>
      <xdr:colOff>123750</xdr:colOff>
      <xdr:row>18</xdr:row>
      <xdr:rowOff>141068</xdr:rowOff>
    </xdr:from>
    <xdr:to>
      <xdr:col>3</xdr:col>
      <xdr:colOff>1724583</xdr:colOff>
      <xdr:row>23</xdr:row>
      <xdr:rowOff>49432</xdr:rowOff>
    </xdr:to>
    <xdr:pic>
      <xdr:nvPicPr>
        <xdr:cNvPr id="27" name="Imagen 26">
          <a:hlinkClick xmlns:r="http://schemas.openxmlformats.org/officeDocument/2006/relationships" r:id="rId11"/>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40727" y="3223704"/>
          <a:ext cx="1600833" cy="860864"/>
        </a:xfrm>
        <a:prstGeom prst="rect">
          <a:avLst/>
        </a:prstGeom>
      </xdr:spPr>
    </xdr:pic>
    <xdr:clientData/>
  </xdr:twoCellAnchor>
  <xdr:twoCellAnchor editAs="oneCell">
    <xdr:from>
      <xdr:col>1</xdr:col>
      <xdr:colOff>48613</xdr:colOff>
      <xdr:row>18</xdr:row>
      <xdr:rowOff>178499</xdr:rowOff>
    </xdr:from>
    <xdr:to>
      <xdr:col>1</xdr:col>
      <xdr:colOff>1649446</xdr:colOff>
      <xdr:row>23</xdr:row>
      <xdr:rowOff>86863</xdr:rowOff>
    </xdr:to>
    <xdr:pic>
      <xdr:nvPicPr>
        <xdr:cNvPr id="28" name="Imagen 27">
          <a:hlinkClick xmlns:r="http://schemas.openxmlformats.org/officeDocument/2006/relationships" r:id="rId13"/>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28772" y="3261135"/>
          <a:ext cx="1600833" cy="860864"/>
        </a:xfrm>
        <a:prstGeom prst="rect">
          <a:avLst/>
        </a:prstGeom>
      </xdr:spPr>
    </xdr:pic>
    <xdr:clientData/>
  </xdr:twoCellAnchor>
  <xdr:twoCellAnchor editAs="oneCell">
    <xdr:from>
      <xdr:col>1</xdr:col>
      <xdr:colOff>42749</xdr:colOff>
      <xdr:row>10</xdr:row>
      <xdr:rowOff>155318</xdr:rowOff>
    </xdr:from>
    <xdr:to>
      <xdr:col>1</xdr:col>
      <xdr:colOff>1643582</xdr:colOff>
      <xdr:row>15</xdr:row>
      <xdr:rowOff>72341</xdr:rowOff>
    </xdr:to>
    <xdr:pic>
      <xdr:nvPicPr>
        <xdr:cNvPr id="29" name="Imagen 28">
          <a:hlinkClick xmlns:r="http://schemas.openxmlformats.org/officeDocument/2006/relationships" r:id="rId15"/>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22908" y="1904454"/>
          <a:ext cx="1600833" cy="860864"/>
        </a:xfrm>
        <a:prstGeom prst="rect">
          <a:avLst/>
        </a:prstGeom>
      </xdr:spPr>
    </xdr:pic>
    <xdr:clientData/>
  </xdr:twoCellAnchor>
  <xdr:twoCellAnchor editAs="oneCell">
    <xdr:from>
      <xdr:col>4</xdr:col>
      <xdr:colOff>123476</xdr:colOff>
      <xdr:row>10</xdr:row>
      <xdr:rowOff>132136</xdr:rowOff>
    </xdr:from>
    <xdr:to>
      <xdr:col>4</xdr:col>
      <xdr:colOff>1724309</xdr:colOff>
      <xdr:row>15</xdr:row>
      <xdr:rowOff>49159</xdr:rowOff>
    </xdr:to>
    <xdr:pic>
      <xdr:nvPicPr>
        <xdr:cNvPr id="30" name="Imagen 29">
          <a:hlinkClick xmlns:r="http://schemas.openxmlformats.org/officeDocument/2006/relationships" r:id="rId17"/>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202158" y="1881272"/>
          <a:ext cx="1600833" cy="860864"/>
        </a:xfrm>
        <a:prstGeom prst="rect">
          <a:avLst/>
        </a:prstGeom>
      </xdr:spPr>
    </xdr:pic>
    <xdr:clientData/>
  </xdr:twoCellAnchor>
  <xdr:twoCellAnchor editAs="oneCell">
    <xdr:from>
      <xdr:col>4</xdr:col>
      <xdr:colOff>82977</xdr:colOff>
      <xdr:row>18</xdr:row>
      <xdr:rowOff>160909</xdr:rowOff>
    </xdr:from>
    <xdr:to>
      <xdr:col>4</xdr:col>
      <xdr:colOff>1683810</xdr:colOff>
      <xdr:row>23</xdr:row>
      <xdr:rowOff>69273</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161659" y="3243545"/>
          <a:ext cx="1600833" cy="860864"/>
        </a:xfrm>
        <a:prstGeom prst="rect">
          <a:avLst/>
        </a:prstGeom>
      </xdr:spPr>
    </xdr:pic>
    <xdr:clientData/>
  </xdr:twoCellAnchor>
  <xdr:twoCellAnchor>
    <xdr:from>
      <xdr:col>5</xdr:col>
      <xdr:colOff>21404</xdr:colOff>
      <xdr:row>17</xdr:row>
      <xdr:rowOff>0</xdr:rowOff>
    </xdr:from>
    <xdr:to>
      <xdr:col>5</xdr:col>
      <xdr:colOff>250004</xdr:colOff>
      <xdr:row>17</xdr:row>
      <xdr:rowOff>195867</xdr:rowOff>
    </xdr:to>
    <xdr:sp macro="" textlink="">
      <xdr:nvSpPr>
        <xdr:cNvPr id="41" name="Oval 54">
          <a:extLst>
            <a:ext uri="{FF2B5EF4-FFF2-40B4-BE49-F238E27FC236}">
              <a16:creationId xmlns:a16="http://schemas.microsoft.com/office/drawing/2014/main" id="{00000000-0008-0000-0300-000029000000}"/>
            </a:ext>
          </a:extLst>
        </xdr:cNvPr>
        <xdr:cNvSpPr/>
      </xdr:nvSpPr>
      <xdr:spPr>
        <a:xfrm>
          <a:off x="7919662" y="2857499"/>
          <a:ext cx="228600" cy="238677"/>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09</a:t>
          </a:r>
        </a:p>
      </xdr:txBody>
    </xdr:sp>
    <xdr:clientData/>
  </xdr:twoCellAnchor>
  <xdr:twoCellAnchor>
    <xdr:from>
      <xdr:col>5</xdr:col>
      <xdr:colOff>19846</xdr:colOff>
      <xdr:row>24</xdr:row>
      <xdr:rowOff>142893</xdr:rowOff>
    </xdr:from>
    <xdr:to>
      <xdr:col>5</xdr:col>
      <xdr:colOff>248446</xdr:colOff>
      <xdr:row>25</xdr:row>
      <xdr:rowOff>188930</xdr:rowOff>
    </xdr:to>
    <xdr:sp macro="" textlink="">
      <xdr:nvSpPr>
        <xdr:cNvPr id="42" name="Oval 55">
          <a:extLst>
            <a:ext uri="{FF2B5EF4-FFF2-40B4-BE49-F238E27FC236}">
              <a16:creationId xmlns:a16="http://schemas.microsoft.com/office/drawing/2014/main" id="{00000000-0008-0000-0300-00002A000000}"/>
            </a:ext>
          </a:extLst>
        </xdr:cNvPr>
        <xdr:cNvSpPr/>
      </xdr:nvSpPr>
      <xdr:spPr>
        <a:xfrm>
          <a:off x="6098722" y="4209747"/>
          <a:ext cx="228600" cy="238677"/>
        </a:xfrm>
        <a:prstGeom prst="ellipse">
          <a:avLst/>
        </a:prstGeom>
        <a:solidFill>
          <a:srgbClr val="00557A"/>
        </a:solidFill>
        <a:ln w="6350" cap="flat">
          <a:noFill/>
          <a:miter lim="800000"/>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lnSpc>
              <a:spcPct val="90000"/>
            </a:lnSpc>
          </a:pPr>
          <a:r>
            <a:rPr lang="es-ES_tradnl" sz="1100" b="1">
              <a:solidFill>
                <a:schemeClr val="bg1"/>
              </a:solidFill>
              <a:latin typeface="Arial" panose="020B0604020202020204" pitchFamily="34" charset="0"/>
              <a:cs typeface="Arial" pitchFamily="34" charset="0"/>
            </a:rPr>
            <a:t>10</a:t>
          </a:r>
        </a:p>
      </xdr:txBody>
    </xdr:sp>
    <xdr:clientData/>
  </xdr:twoCellAnchor>
  <xdr:twoCellAnchor editAs="oneCell">
    <xdr:from>
      <xdr:col>5</xdr:col>
      <xdr:colOff>153868</xdr:colOff>
      <xdr:row>19</xdr:row>
      <xdr:rowOff>65103</xdr:rowOff>
    </xdr:from>
    <xdr:to>
      <xdr:col>5</xdr:col>
      <xdr:colOff>1571095</xdr:colOff>
      <xdr:row>22</xdr:row>
      <xdr:rowOff>153864</xdr:rowOff>
    </xdr:to>
    <xdr:pic>
      <xdr:nvPicPr>
        <xdr:cNvPr id="2" name="Imagen 1">
          <a:hlinkClick xmlns:r="http://schemas.openxmlformats.org/officeDocument/2006/relationships" r:id="rId2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2"/>
        <a:stretch>
          <a:fillRect/>
        </a:stretch>
      </xdr:blipFill>
      <xdr:spPr>
        <a:xfrm>
          <a:off x="8044964" y="3340238"/>
          <a:ext cx="1417227" cy="660261"/>
        </a:xfrm>
        <a:prstGeom prst="rect">
          <a:avLst/>
        </a:prstGeom>
      </xdr:spPr>
    </xdr:pic>
    <xdr:clientData/>
  </xdr:twoCellAnchor>
  <xdr:twoCellAnchor>
    <xdr:from>
      <xdr:col>5</xdr:col>
      <xdr:colOff>84665</xdr:colOff>
      <xdr:row>10</xdr:row>
      <xdr:rowOff>127000</xdr:rowOff>
    </xdr:from>
    <xdr:to>
      <xdr:col>5</xdr:col>
      <xdr:colOff>1661583</xdr:colOff>
      <xdr:row>15</xdr:row>
      <xdr:rowOff>31751</xdr:rowOff>
    </xdr:to>
    <xdr:grpSp>
      <xdr:nvGrpSpPr>
        <xdr:cNvPr id="33" name="Grupo 32">
          <a:extLst>
            <a:ext uri="{FF2B5EF4-FFF2-40B4-BE49-F238E27FC236}">
              <a16:creationId xmlns:a16="http://schemas.microsoft.com/office/drawing/2014/main" id="{00000000-0008-0000-0300-000021000000}"/>
            </a:ext>
          </a:extLst>
        </xdr:cNvPr>
        <xdr:cNvGrpSpPr/>
      </xdr:nvGrpSpPr>
      <xdr:grpSpPr>
        <a:xfrm>
          <a:off x="7980890" y="2260600"/>
          <a:ext cx="1576918" cy="847726"/>
          <a:chOff x="9853082" y="2180166"/>
          <a:chExt cx="1451014" cy="781050"/>
        </a:xfrm>
      </xdr:grpSpPr>
      <xdr:sp macro="" textlink="">
        <xdr:nvSpPr>
          <xdr:cNvPr id="19" name="Rectángulo 18">
            <a:extLst>
              <a:ext uri="{FF2B5EF4-FFF2-40B4-BE49-F238E27FC236}">
                <a16:creationId xmlns:a16="http://schemas.microsoft.com/office/drawing/2014/main" id="{00000000-0008-0000-0300-000013000000}"/>
              </a:ext>
            </a:extLst>
          </xdr:cNvPr>
          <xdr:cNvSpPr/>
        </xdr:nvSpPr>
        <xdr:spPr>
          <a:xfrm>
            <a:off x="9906002" y="2243667"/>
            <a:ext cx="1398094" cy="668732"/>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pic>
        <xdr:nvPicPr>
          <xdr:cNvPr id="18" name="Gráfico 17" descr="Corazón con pulso con relleno sólido">
            <a:hlinkClick xmlns:r="http://schemas.openxmlformats.org/officeDocument/2006/relationships" r:id="rId23"/>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853082" y="2180166"/>
            <a:ext cx="781050" cy="781050"/>
          </a:xfrm>
          <a:prstGeom prst="rect">
            <a:avLst/>
          </a:prstGeom>
        </xdr:spPr>
      </xdr:pic>
    </xdr:grpSp>
    <xdr:clientData/>
  </xdr:twoCellAnchor>
  <xdr:twoCellAnchor editAs="oneCell">
    <xdr:from>
      <xdr:col>0</xdr:col>
      <xdr:colOff>222250</xdr:colOff>
      <xdr:row>0</xdr:row>
      <xdr:rowOff>0</xdr:rowOff>
    </xdr:from>
    <xdr:to>
      <xdr:col>1</xdr:col>
      <xdr:colOff>608044</xdr:colOff>
      <xdr:row>3</xdr:row>
      <xdr:rowOff>318286</xdr:rowOff>
    </xdr:to>
    <xdr:pic>
      <xdr:nvPicPr>
        <xdr:cNvPr id="4" name="Imagen 3" descr="Alcaldía de Medellín | Portal institucional">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22250" y="0"/>
          <a:ext cx="967877" cy="889786"/>
        </a:xfrm>
        <a:prstGeom prst="rect">
          <a:avLst/>
        </a:prstGeom>
        <a:noFill/>
      </xdr:spPr>
    </xdr:pic>
    <xdr:clientData/>
  </xdr:twoCellAnchor>
  <xdr:twoCellAnchor>
    <xdr:from>
      <xdr:col>5</xdr:col>
      <xdr:colOff>931333</xdr:colOff>
      <xdr:row>13</xdr:row>
      <xdr:rowOff>21169</xdr:rowOff>
    </xdr:from>
    <xdr:to>
      <xdr:col>5</xdr:col>
      <xdr:colOff>1524000</xdr:colOff>
      <xdr:row>13</xdr:row>
      <xdr:rowOff>158752</xdr:rowOff>
    </xdr:to>
    <xdr:sp macro="" textlink="">
      <xdr:nvSpPr>
        <xdr:cNvPr id="8" name="CuadroTexto 7">
          <a:extLst>
            <a:ext uri="{FF2B5EF4-FFF2-40B4-BE49-F238E27FC236}">
              <a16:creationId xmlns:a16="http://schemas.microsoft.com/office/drawing/2014/main" id="{22893433-EFD9-4D31-8675-6828B52BB294}"/>
            </a:ext>
          </a:extLst>
        </xdr:cNvPr>
        <xdr:cNvSpPr txBox="1"/>
      </xdr:nvSpPr>
      <xdr:spPr>
        <a:xfrm>
          <a:off x="8837083" y="2730502"/>
          <a:ext cx="592667" cy="137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800" b="1">
              <a:solidFill>
                <a:schemeClr val="bg1">
                  <a:lumMod val="50000"/>
                </a:schemeClr>
              </a:solidFill>
              <a:latin typeface="Arial" panose="020B0604020202020204" pitchFamily="34" charset="0"/>
              <a:cs typeface="Arial" panose="020B0604020202020204" pitchFamily="34" charset="0"/>
            </a:rPr>
            <a:t>SALUD</a:t>
          </a:r>
        </a:p>
      </xdr:txBody>
    </xdr:sp>
    <xdr:clientData/>
  </xdr:twoCellAnchor>
  <xdr:twoCellAnchor>
    <xdr:from>
      <xdr:col>5</xdr:col>
      <xdr:colOff>126999</xdr:colOff>
      <xdr:row>10</xdr:row>
      <xdr:rowOff>137583</xdr:rowOff>
    </xdr:from>
    <xdr:to>
      <xdr:col>5</xdr:col>
      <xdr:colOff>1703917</xdr:colOff>
      <xdr:row>15</xdr:row>
      <xdr:rowOff>42334</xdr:rowOff>
    </xdr:to>
    <xdr:grpSp>
      <xdr:nvGrpSpPr>
        <xdr:cNvPr id="13" name="Grupo 12">
          <a:hlinkClick xmlns:r="http://schemas.openxmlformats.org/officeDocument/2006/relationships" r:id="rId5"/>
          <a:extLst>
            <a:ext uri="{FF2B5EF4-FFF2-40B4-BE49-F238E27FC236}">
              <a16:creationId xmlns:a16="http://schemas.microsoft.com/office/drawing/2014/main" id="{162D0AFB-6365-9D90-7A4B-4247EDE64510}"/>
            </a:ext>
          </a:extLst>
        </xdr:cNvPr>
        <xdr:cNvGrpSpPr/>
      </xdr:nvGrpSpPr>
      <xdr:grpSpPr>
        <a:xfrm>
          <a:off x="8023224" y="2271183"/>
          <a:ext cx="1576918" cy="847726"/>
          <a:chOff x="8032749" y="2286000"/>
          <a:chExt cx="1576918" cy="846667"/>
        </a:xfrm>
      </xdr:grpSpPr>
      <xdr:grpSp>
        <xdr:nvGrpSpPr>
          <xdr:cNvPr id="9" name="Grupo 8">
            <a:extLst>
              <a:ext uri="{FF2B5EF4-FFF2-40B4-BE49-F238E27FC236}">
                <a16:creationId xmlns:a16="http://schemas.microsoft.com/office/drawing/2014/main" id="{83685A4B-D402-DB89-85EC-9AAF81FABD4C}"/>
              </a:ext>
            </a:extLst>
          </xdr:cNvPr>
          <xdr:cNvGrpSpPr/>
        </xdr:nvGrpSpPr>
        <xdr:grpSpPr>
          <a:xfrm>
            <a:off x="8032749" y="2286000"/>
            <a:ext cx="1576918" cy="846667"/>
            <a:chOff x="9853082" y="2180166"/>
            <a:chExt cx="1451014" cy="781050"/>
          </a:xfrm>
        </xdr:grpSpPr>
        <xdr:sp macro="" textlink="">
          <xdr:nvSpPr>
            <xdr:cNvPr id="10" name="Rectángulo 9">
              <a:hlinkClick xmlns:r="http://schemas.openxmlformats.org/officeDocument/2006/relationships" r:id="rId5"/>
              <a:extLst>
                <a:ext uri="{FF2B5EF4-FFF2-40B4-BE49-F238E27FC236}">
                  <a16:creationId xmlns:a16="http://schemas.microsoft.com/office/drawing/2014/main" id="{B7DD86EF-7420-9F62-4794-6F64E6AFF117}"/>
                </a:ext>
              </a:extLst>
            </xdr:cNvPr>
            <xdr:cNvSpPr/>
          </xdr:nvSpPr>
          <xdr:spPr>
            <a:xfrm>
              <a:off x="9906002" y="2243667"/>
              <a:ext cx="1398094" cy="668732"/>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pic>
          <xdr:nvPicPr>
            <xdr:cNvPr id="11" name="Gráfico 10" descr="Corazón con pulso con relleno sólido">
              <a:hlinkClick xmlns:r="http://schemas.openxmlformats.org/officeDocument/2006/relationships" r:id="rId23"/>
              <a:extLst>
                <a:ext uri="{FF2B5EF4-FFF2-40B4-BE49-F238E27FC236}">
                  <a16:creationId xmlns:a16="http://schemas.microsoft.com/office/drawing/2014/main" id="{0F1B2732-DA23-E9A1-0AE3-9B7C13BFC493}"/>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9853082" y="2180166"/>
              <a:ext cx="781050" cy="781050"/>
            </a:xfrm>
            <a:prstGeom prst="rect">
              <a:avLst/>
            </a:prstGeom>
          </xdr:spPr>
        </xdr:pic>
      </xdr:grpSp>
      <xdr:sp macro="" textlink="">
        <xdr:nvSpPr>
          <xdr:cNvPr id="12" name="CuadroTexto 11">
            <a:extLst>
              <a:ext uri="{FF2B5EF4-FFF2-40B4-BE49-F238E27FC236}">
                <a16:creationId xmlns:a16="http://schemas.microsoft.com/office/drawing/2014/main" id="{45C6A329-6DED-6FC0-9CBA-BEDA622B5C73}"/>
              </a:ext>
            </a:extLst>
          </xdr:cNvPr>
          <xdr:cNvSpPr txBox="1"/>
        </xdr:nvSpPr>
        <xdr:spPr>
          <a:xfrm>
            <a:off x="8879417" y="2741085"/>
            <a:ext cx="592667" cy="137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800" b="1">
                <a:solidFill>
                  <a:schemeClr val="bg1">
                    <a:lumMod val="50000"/>
                  </a:schemeClr>
                </a:solidFill>
                <a:latin typeface="Arial" panose="020B0604020202020204" pitchFamily="34" charset="0"/>
                <a:cs typeface="Arial" panose="020B0604020202020204" pitchFamily="34" charset="0"/>
              </a:rPr>
              <a:t>SALUD</a:t>
            </a:r>
          </a:p>
        </xdr:txBody>
      </xdr:sp>
    </xdr:grpSp>
    <xdr:clientData/>
  </xdr:twoCellAnchor>
  <xdr:twoCellAnchor>
    <xdr:from>
      <xdr:col>4</xdr:col>
      <xdr:colOff>1009650</xdr:colOff>
      <xdr:row>0</xdr:row>
      <xdr:rowOff>133350</xdr:rowOff>
    </xdr:from>
    <xdr:to>
      <xdr:col>5</xdr:col>
      <xdr:colOff>1171576</xdr:colOff>
      <xdr:row>3</xdr:row>
      <xdr:rowOff>66679</xdr:rowOff>
    </xdr:to>
    <xdr:grpSp>
      <xdr:nvGrpSpPr>
        <xdr:cNvPr id="3" name="Grupo 2">
          <a:extLst>
            <a:ext uri="{FF2B5EF4-FFF2-40B4-BE49-F238E27FC236}">
              <a16:creationId xmlns:a16="http://schemas.microsoft.com/office/drawing/2014/main" id="{3174F08E-90EE-4E59-B301-476BF4B8972B}"/>
            </a:ext>
          </a:extLst>
        </xdr:cNvPr>
        <xdr:cNvGrpSpPr/>
      </xdr:nvGrpSpPr>
      <xdr:grpSpPr>
        <a:xfrm>
          <a:off x="7086600" y="133350"/>
          <a:ext cx="1981201" cy="504829"/>
          <a:chOff x="7286625" y="152400"/>
          <a:chExt cx="1981201" cy="504829"/>
        </a:xfrm>
      </xdr:grpSpPr>
      <xdr:grpSp>
        <xdr:nvGrpSpPr>
          <xdr:cNvPr id="5" name="Group 53">
            <a:hlinkClick xmlns:r="http://schemas.openxmlformats.org/officeDocument/2006/relationships" r:id="rId2"/>
            <a:extLst>
              <a:ext uri="{FF2B5EF4-FFF2-40B4-BE49-F238E27FC236}">
                <a16:creationId xmlns:a16="http://schemas.microsoft.com/office/drawing/2014/main" id="{AD334C5A-CE96-633B-05D8-10288FFE45ED}"/>
              </a:ext>
            </a:extLst>
          </xdr:cNvPr>
          <xdr:cNvGrpSpPr/>
        </xdr:nvGrpSpPr>
        <xdr:grpSpPr>
          <a:xfrm>
            <a:off x="7293745" y="165157"/>
            <a:ext cx="1974081" cy="479947"/>
            <a:chOff x="4294188" y="95250"/>
            <a:chExt cx="1483461" cy="365760"/>
          </a:xfrm>
        </xdr:grpSpPr>
        <xdr:sp macro="" textlink="">
          <xdr:nvSpPr>
            <xdr:cNvPr id="14" name="Freeform: Shape 103">
              <a:hlinkClick xmlns:r="http://schemas.openxmlformats.org/officeDocument/2006/relationships" r:id="rId27"/>
              <a:extLst>
                <a:ext uri="{FF2B5EF4-FFF2-40B4-BE49-F238E27FC236}">
                  <a16:creationId xmlns:a16="http://schemas.microsoft.com/office/drawing/2014/main" id="{3406E230-7E91-A44E-85E7-5CF508790668}"/>
                </a:ext>
              </a:extLst>
            </xdr:cNvPr>
            <xdr:cNvSpPr/>
          </xdr:nvSpPr>
          <xdr:spPr>
            <a:xfrm>
              <a:off x="4537208" y="95250"/>
              <a:ext cx="124044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tx1">
                <a:lumMod val="75000"/>
                <a:lumOff val="25000"/>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Consolidación del presupuesto</a:t>
              </a:r>
            </a:p>
          </xdr:txBody>
        </xdr:sp>
        <xdr:sp macro="" textlink="">
          <xdr:nvSpPr>
            <xdr:cNvPr id="15" name="Oval 105">
              <a:extLst>
                <a:ext uri="{FF2B5EF4-FFF2-40B4-BE49-F238E27FC236}">
                  <a16:creationId xmlns:a16="http://schemas.microsoft.com/office/drawing/2014/main" id="{0F4D5932-9FFF-D75F-811B-EBD4FDA2822E}"/>
                </a:ext>
              </a:extLst>
            </xdr:cNvPr>
            <xdr:cNvSpPr/>
          </xdr:nvSpPr>
          <xdr:spPr>
            <a:xfrm>
              <a:off x="4294188" y="95250"/>
              <a:ext cx="365760" cy="365760"/>
            </a:xfrm>
            <a:prstGeom prst="ellipse">
              <a:avLst/>
            </a:prstGeom>
            <a:solidFill>
              <a:schemeClr val="bg1"/>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pic>
        <xdr:nvPicPr>
          <xdr:cNvPr id="7" name="Imagen 6">
            <a:hlinkClick xmlns:r="http://schemas.openxmlformats.org/officeDocument/2006/relationships" r:id="rId27"/>
            <a:extLst>
              <a:ext uri="{FF2B5EF4-FFF2-40B4-BE49-F238E27FC236}">
                <a16:creationId xmlns:a16="http://schemas.microsoft.com/office/drawing/2014/main" id="{349756B3-47F8-52E9-A43E-C111C8D02972}"/>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7286625" y="152400"/>
            <a:ext cx="504829" cy="504829"/>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3978</xdr:colOff>
      <xdr:row>0</xdr:row>
      <xdr:rowOff>121122</xdr:rowOff>
    </xdr:from>
    <xdr:to>
      <xdr:col>4</xdr:col>
      <xdr:colOff>1952634</xdr:colOff>
      <xdr:row>2</xdr:row>
      <xdr:rowOff>143174</xdr:rowOff>
    </xdr:to>
    <xdr:sp macro="" textlink="">
      <xdr:nvSpPr>
        <xdr:cNvPr id="2" name="Freeform: Shape 127">
          <a:extLst>
            <a:ext uri="{FF2B5EF4-FFF2-40B4-BE49-F238E27FC236}">
              <a16:creationId xmlns:a16="http://schemas.microsoft.com/office/drawing/2014/main" id="{252250F4-6F7C-491D-BCB4-F72F40D79DE3}"/>
            </a:ext>
          </a:extLst>
        </xdr:cNvPr>
        <xdr:cNvSpPr/>
      </xdr:nvSpPr>
      <xdr:spPr>
        <a:xfrm>
          <a:off x="1413678" y="121122"/>
          <a:ext cx="5936456" cy="517352"/>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600080</xdr:colOff>
      <xdr:row>0</xdr:row>
      <xdr:rowOff>149544</xdr:rowOff>
    </xdr:from>
    <xdr:to>
      <xdr:col>3</xdr:col>
      <xdr:colOff>155062</xdr:colOff>
      <xdr:row>2</xdr:row>
      <xdr:rowOff>105096</xdr:rowOff>
    </xdr:to>
    <xdr:grpSp>
      <xdr:nvGrpSpPr>
        <xdr:cNvPr id="3" name="Group 128">
          <a:hlinkClick xmlns:r="http://schemas.openxmlformats.org/officeDocument/2006/relationships" r:id="rId1"/>
          <a:extLst>
            <a:ext uri="{FF2B5EF4-FFF2-40B4-BE49-F238E27FC236}">
              <a16:creationId xmlns:a16="http://schemas.microsoft.com/office/drawing/2014/main" id="{D8EC9422-0543-4937-A929-56CFD9C34C92}"/>
            </a:ext>
          </a:extLst>
        </xdr:cNvPr>
        <xdr:cNvGrpSpPr/>
      </xdr:nvGrpSpPr>
      <xdr:grpSpPr>
        <a:xfrm>
          <a:off x="1943105" y="149544"/>
          <a:ext cx="1459982" cy="479427"/>
          <a:chOff x="2500313" y="103183"/>
          <a:chExt cx="1279846" cy="365761"/>
        </a:xfrm>
      </xdr:grpSpPr>
      <xdr:sp macro="" textlink="">
        <xdr:nvSpPr>
          <xdr:cNvPr id="4" name="Freeform: Shape 129">
            <a:extLst>
              <a:ext uri="{FF2B5EF4-FFF2-40B4-BE49-F238E27FC236}">
                <a16:creationId xmlns:a16="http://schemas.microsoft.com/office/drawing/2014/main" id="{D64A945F-878F-417F-C03D-CCB765F0743D}"/>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5" name="Group 130">
            <a:extLst>
              <a:ext uri="{FF2B5EF4-FFF2-40B4-BE49-F238E27FC236}">
                <a16:creationId xmlns:a16="http://schemas.microsoft.com/office/drawing/2014/main" id="{91472B9A-7F83-756C-D886-A80DB44F14BA}"/>
              </a:ext>
            </a:extLst>
          </xdr:cNvPr>
          <xdr:cNvGrpSpPr/>
        </xdr:nvGrpSpPr>
        <xdr:grpSpPr>
          <a:xfrm>
            <a:off x="2500313" y="103183"/>
            <a:ext cx="365760" cy="365760"/>
            <a:chOff x="7834606" y="1055394"/>
            <a:chExt cx="365760" cy="367523"/>
          </a:xfrm>
        </xdr:grpSpPr>
        <xdr:sp macro="" textlink="">
          <xdr:nvSpPr>
            <xdr:cNvPr id="6" name="Ellipse 507">
              <a:extLst>
                <a:ext uri="{FF2B5EF4-FFF2-40B4-BE49-F238E27FC236}">
                  <a16:creationId xmlns:a16="http://schemas.microsoft.com/office/drawing/2014/main" id="{34D8A6A0-88EF-D268-CC9F-A039F07FE0BC}"/>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7" name="Group 132">
              <a:extLst>
                <a:ext uri="{FF2B5EF4-FFF2-40B4-BE49-F238E27FC236}">
                  <a16:creationId xmlns:a16="http://schemas.microsoft.com/office/drawing/2014/main" id="{3AFFC8CE-6CCA-FDA8-567A-2198EF8D64A7}"/>
                </a:ext>
              </a:extLst>
            </xdr:cNvPr>
            <xdr:cNvGrpSpPr>
              <a:grpSpLocks/>
            </xdr:cNvGrpSpPr>
          </xdr:nvGrpSpPr>
          <xdr:grpSpPr bwMode="auto">
            <a:xfrm>
              <a:off x="7880502" y="1129319"/>
              <a:ext cx="273969" cy="219672"/>
              <a:chOff x="4524" y="1749"/>
              <a:chExt cx="389" cy="313"/>
            </a:xfrm>
          </xdr:grpSpPr>
          <xdr:sp macro="" textlink="">
            <xdr:nvSpPr>
              <xdr:cNvPr id="8" name="Freeform 269" descr="© INSCALE GmbH, 21.06.2010">
                <a:extLst>
                  <a:ext uri="{FF2B5EF4-FFF2-40B4-BE49-F238E27FC236}">
                    <a16:creationId xmlns:a16="http://schemas.microsoft.com/office/drawing/2014/main" id="{9C03C3AE-DA78-4351-EB5F-EF3E0666AB2C}"/>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9" name="Freeform 270" descr="© INSCALE GmbH, 21.06.2010">
                <a:extLst>
                  <a:ext uri="{FF2B5EF4-FFF2-40B4-BE49-F238E27FC236}">
                    <a16:creationId xmlns:a16="http://schemas.microsoft.com/office/drawing/2014/main" id="{DA6C9D67-62C9-F00B-C482-32BCCCF9DB21}"/>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282591</xdr:colOff>
      <xdr:row>0</xdr:row>
      <xdr:rowOff>149544</xdr:rowOff>
    </xdr:from>
    <xdr:to>
      <xdr:col>4</xdr:col>
      <xdr:colOff>2213</xdr:colOff>
      <xdr:row>2</xdr:row>
      <xdr:rowOff>105094</xdr:rowOff>
    </xdr:to>
    <xdr:grpSp>
      <xdr:nvGrpSpPr>
        <xdr:cNvPr id="10" name="Group 135">
          <a:hlinkClick xmlns:r="http://schemas.openxmlformats.org/officeDocument/2006/relationships" r:id="rId2"/>
          <a:extLst>
            <a:ext uri="{FF2B5EF4-FFF2-40B4-BE49-F238E27FC236}">
              <a16:creationId xmlns:a16="http://schemas.microsoft.com/office/drawing/2014/main" id="{8496A476-A1FE-4CEB-BE17-FC52EFADD37D}"/>
            </a:ext>
          </a:extLst>
        </xdr:cNvPr>
        <xdr:cNvGrpSpPr/>
      </xdr:nvGrpSpPr>
      <xdr:grpSpPr>
        <a:xfrm>
          <a:off x="3530616" y="149544"/>
          <a:ext cx="1624622" cy="479425"/>
          <a:chOff x="4357691" y="182563"/>
          <a:chExt cx="1271899" cy="365760"/>
        </a:xfrm>
      </xdr:grpSpPr>
      <xdr:sp macro="" textlink="">
        <xdr:nvSpPr>
          <xdr:cNvPr id="11" name="Freeform: Shape 136">
            <a:extLst>
              <a:ext uri="{FF2B5EF4-FFF2-40B4-BE49-F238E27FC236}">
                <a16:creationId xmlns:a16="http://schemas.microsoft.com/office/drawing/2014/main" id="{0AF0A8FD-D9A7-03BB-A8C2-AAC311852452}"/>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2" name="Group 137">
            <a:extLst>
              <a:ext uri="{FF2B5EF4-FFF2-40B4-BE49-F238E27FC236}">
                <a16:creationId xmlns:a16="http://schemas.microsoft.com/office/drawing/2014/main" id="{E4C5DD17-EE2B-0C94-0CF3-8F43C063AD43}"/>
              </a:ext>
            </a:extLst>
          </xdr:cNvPr>
          <xdr:cNvGrpSpPr/>
        </xdr:nvGrpSpPr>
        <xdr:grpSpPr>
          <a:xfrm>
            <a:off x="4357691" y="182563"/>
            <a:ext cx="365761" cy="365760"/>
            <a:chOff x="4357689" y="182563"/>
            <a:chExt cx="635204" cy="635203"/>
          </a:xfrm>
        </xdr:grpSpPr>
        <xdr:sp macro="" textlink="">
          <xdr:nvSpPr>
            <xdr:cNvPr id="13" name="Oval 138">
              <a:extLst>
                <a:ext uri="{FF2B5EF4-FFF2-40B4-BE49-F238E27FC236}">
                  <a16:creationId xmlns:a16="http://schemas.microsoft.com/office/drawing/2014/main" id="{016D5964-064E-EF32-BB5D-354D68FEE879}"/>
                </a:ext>
              </a:extLst>
            </xdr:cNvPr>
            <xdr:cNvSpPr/>
          </xdr:nvSpPr>
          <xdr:spPr>
            <a:xfrm>
              <a:off x="4357689" y="182563"/>
              <a:ext cx="635204"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4" name="Freeform 20">
              <a:extLst>
                <a:ext uri="{FF2B5EF4-FFF2-40B4-BE49-F238E27FC236}">
                  <a16:creationId xmlns:a16="http://schemas.microsoft.com/office/drawing/2014/main" id="{1163BC50-965B-FB32-CB82-D2E0CADC2F78}"/>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5" name="Freeform 21">
              <a:extLst>
                <a:ext uri="{FF2B5EF4-FFF2-40B4-BE49-F238E27FC236}">
                  <a16:creationId xmlns:a16="http://schemas.microsoft.com/office/drawing/2014/main" id="{0C415A2F-2184-1BCF-3435-88616E6BB94E}"/>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6" name="Freeform 22">
              <a:extLst>
                <a:ext uri="{FF2B5EF4-FFF2-40B4-BE49-F238E27FC236}">
                  <a16:creationId xmlns:a16="http://schemas.microsoft.com/office/drawing/2014/main" id="{B7CB17E9-3A86-4BCC-799C-D526514FF304}"/>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107969</xdr:colOff>
      <xdr:row>0</xdr:row>
      <xdr:rowOff>149544</xdr:rowOff>
    </xdr:from>
    <xdr:to>
      <xdr:col>4</xdr:col>
      <xdr:colOff>1897082</xdr:colOff>
      <xdr:row>2</xdr:row>
      <xdr:rowOff>105094</xdr:rowOff>
    </xdr:to>
    <xdr:grpSp>
      <xdr:nvGrpSpPr>
        <xdr:cNvPr id="17" name="Group 142">
          <a:hlinkClick xmlns:r="http://schemas.openxmlformats.org/officeDocument/2006/relationships" r:id="rId3"/>
          <a:extLst>
            <a:ext uri="{FF2B5EF4-FFF2-40B4-BE49-F238E27FC236}">
              <a16:creationId xmlns:a16="http://schemas.microsoft.com/office/drawing/2014/main" id="{6594561C-BFA3-4BB3-B28D-D8D2E712E2A0}"/>
            </a:ext>
          </a:extLst>
        </xdr:cNvPr>
        <xdr:cNvGrpSpPr/>
      </xdr:nvGrpSpPr>
      <xdr:grpSpPr>
        <a:xfrm>
          <a:off x="5260994" y="149544"/>
          <a:ext cx="1789113" cy="479425"/>
          <a:chOff x="6913563" y="142876"/>
          <a:chExt cx="1281427" cy="365760"/>
        </a:xfrm>
      </xdr:grpSpPr>
      <xdr:sp macro="" textlink="">
        <xdr:nvSpPr>
          <xdr:cNvPr id="18" name="Freeform: Shape 143">
            <a:extLst>
              <a:ext uri="{FF2B5EF4-FFF2-40B4-BE49-F238E27FC236}">
                <a16:creationId xmlns:a16="http://schemas.microsoft.com/office/drawing/2014/main" id="{B0082423-7074-F427-471A-18ADC9A229F7}"/>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9" name="Group 144">
            <a:extLst>
              <a:ext uri="{FF2B5EF4-FFF2-40B4-BE49-F238E27FC236}">
                <a16:creationId xmlns:a16="http://schemas.microsoft.com/office/drawing/2014/main" id="{6584BF40-B33F-98BB-54BE-2A9CA2EF5BD5}"/>
              </a:ext>
            </a:extLst>
          </xdr:cNvPr>
          <xdr:cNvGrpSpPr/>
        </xdr:nvGrpSpPr>
        <xdr:grpSpPr>
          <a:xfrm>
            <a:off x="6913563" y="142876"/>
            <a:ext cx="365760" cy="365760"/>
            <a:chOff x="6381751" y="341313"/>
            <a:chExt cx="635203" cy="635203"/>
          </a:xfrm>
        </xdr:grpSpPr>
        <xdr:sp macro="" textlink="">
          <xdr:nvSpPr>
            <xdr:cNvPr id="20" name="Oval 145">
              <a:extLst>
                <a:ext uri="{FF2B5EF4-FFF2-40B4-BE49-F238E27FC236}">
                  <a16:creationId xmlns:a16="http://schemas.microsoft.com/office/drawing/2014/main" id="{8F7176CF-1B55-0335-DF78-5DF46DB95EEF}"/>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21" name="Group 146">
              <a:extLst>
                <a:ext uri="{FF2B5EF4-FFF2-40B4-BE49-F238E27FC236}">
                  <a16:creationId xmlns:a16="http://schemas.microsoft.com/office/drawing/2014/main" id="{A1E0DA14-C924-1808-EAD0-733A5FB4135D}"/>
                </a:ext>
              </a:extLst>
            </xdr:cNvPr>
            <xdr:cNvGrpSpPr/>
          </xdr:nvGrpSpPr>
          <xdr:grpSpPr>
            <a:xfrm>
              <a:off x="6465382" y="481480"/>
              <a:ext cx="467941" cy="354870"/>
              <a:chOff x="2289420" y="5939333"/>
              <a:chExt cx="311150" cy="235965"/>
            </a:xfrm>
          </xdr:grpSpPr>
          <xdr:sp macro="" textlink="">
            <xdr:nvSpPr>
              <xdr:cNvPr id="22" name="Freeform 184">
                <a:extLst>
                  <a:ext uri="{FF2B5EF4-FFF2-40B4-BE49-F238E27FC236}">
                    <a16:creationId xmlns:a16="http://schemas.microsoft.com/office/drawing/2014/main" id="{496CDDA7-04F1-2CBE-D5D3-24CC6BA58D81}"/>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23" name="Freeform 185">
                <a:extLst>
                  <a:ext uri="{FF2B5EF4-FFF2-40B4-BE49-F238E27FC236}">
                    <a16:creationId xmlns:a16="http://schemas.microsoft.com/office/drawing/2014/main" id="{C3BAF8B3-280F-9E66-1CAF-1900F552FC0B}"/>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3</xdr:col>
      <xdr:colOff>879284</xdr:colOff>
      <xdr:row>5</xdr:row>
      <xdr:rowOff>59532</xdr:rowOff>
    </xdr:from>
    <xdr:to>
      <xdr:col>3</xdr:col>
      <xdr:colOff>1599284</xdr:colOff>
      <xdr:row>5</xdr:row>
      <xdr:rowOff>778936</xdr:rowOff>
    </xdr:to>
    <xdr:pic>
      <xdr:nvPicPr>
        <xdr:cNvPr id="24" name="Imagen 23">
          <a:extLst>
            <a:ext uri="{FF2B5EF4-FFF2-40B4-BE49-F238E27FC236}">
              <a16:creationId xmlns:a16="http://schemas.microsoft.com/office/drawing/2014/main" id="{8518E052-34E0-4811-B650-B23A96741A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25560" y="1342491"/>
          <a:ext cx="720000" cy="719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238125</xdr:colOff>
      <xdr:row>0</xdr:row>
      <xdr:rowOff>0</xdr:rowOff>
    </xdr:from>
    <xdr:to>
      <xdr:col>1</xdr:col>
      <xdr:colOff>733425</xdr:colOff>
      <xdr:row>2</xdr:row>
      <xdr:rowOff>148829</xdr:rowOff>
    </xdr:to>
    <xdr:pic>
      <xdr:nvPicPr>
        <xdr:cNvPr id="25" name="Imagen 24" descr="Alcaldía de Medellín | Portal institucional">
          <a:extLst>
            <a:ext uri="{FF2B5EF4-FFF2-40B4-BE49-F238E27FC236}">
              <a16:creationId xmlns:a16="http://schemas.microsoft.com/office/drawing/2014/main" id="{018DD980-2E8F-41C6-A3EF-F01C755281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8125" y="0"/>
          <a:ext cx="755650" cy="683007"/>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590550</xdr:colOff>
          <xdr:row>5</xdr:row>
          <xdr:rowOff>361950</xdr:rowOff>
        </xdr:from>
        <xdr:to>
          <xdr:col>9</xdr:col>
          <xdr:colOff>666750</xdr:colOff>
          <xdr:row>5</xdr:row>
          <xdr:rowOff>676275</xdr:rowOff>
        </xdr:to>
        <xdr:sp macro="" textlink="">
          <xdr:nvSpPr>
            <xdr:cNvPr id="23802" name="Button 250" hidden="1">
              <a:extLst>
                <a:ext uri="{63B3BB69-23CF-44E3-9099-C40C66FF867C}">
                  <a14:compatExt spid="_x0000_s23802"/>
                </a:ext>
                <a:ext uri="{FF2B5EF4-FFF2-40B4-BE49-F238E27FC236}">
                  <a16:creationId xmlns:a16="http://schemas.microsoft.com/office/drawing/2014/main" id="{00000000-0008-0000-0600-0000FA5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438150</xdr:colOff>
          <xdr:row>5</xdr:row>
          <xdr:rowOff>371475</xdr:rowOff>
        </xdr:from>
        <xdr:to>
          <xdr:col>7</xdr:col>
          <xdr:colOff>476250</xdr:colOff>
          <xdr:row>5</xdr:row>
          <xdr:rowOff>676275</xdr:rowOff>
        </xdr:to>
        <xdr:sp macro="" textlink="">
          <xdr:nvSpPr>
            <xdr:cNvPr id="23803" name="Button 251" hidden="1">
              <a:extLst>
                <a:ext uri="{63B3BB69-23CF-44E3-9099-C40C66FF867C}">
                  <a14:compatExt spid="_x0000_s23803"/>
                </a:ext>
                <a:ext uri="{FF2B5EF4-FFF2-40B4-BE49-F238E27FC236}">
                  <a16:creationId xmlns:a16="http://schemas.microsoft.com/office/drawing/2014/main" id="{00000000-0008-0000-0600-0000FB5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3</xdr:col>
      <xdr:colOff>984259</xdr:colOff>
      <xdr:row>5</xdr:row>
      <xdr:rowOff>55558</xdr:rowOff>
    </xdr:from>
    <xdr:to>
      <xdr:col>3</xdr:col>
      <xdr:colOff>1706635</xdr:colOff>
      <xdr:row>5</xdr:row>
      <xdr:rowOff>777934</xdr:rowOff>
    </xdr:to>
    <xdr:pic>
      <xdr:nvPicPr>
        <xdr:cNvPr id="53" name="Imagen 52">
          <a:extLst>
            <a:ext uri="{FF2B5EF4-FFF2-40B4-BE49-F238E27FC236}">
              <a16:creationId xmlns:a16="http://schemas.microsoft.com/office/drawing/2014/main" id="{00000000-0008-0000-0500-000035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1822" y="1206496"/>
          <a:ext cx="722376" cy="722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28517</xdr:colOff>
      <xdr:row>0</xdr:row>
      <xdr:rowOff>86623</xdr:rowOff>
    </xdr:from>
    <xdr:to>
      <xdr:col>4</xdr:col>
      <xdr:colOff>1967782</xdr:colOff>
      <xdr:row>2</xdr:row>
      <xdr:rowOff>177655</xdr:rowOff>
    </xdr:to>
    <xdr:sp macro="" textlink="">
      <xdr:nvSpPr>
        <xdr:cNvPr id="111" name="Freeform: Shape 110">
          <a:extLst>
            <a:ext uri="{FF2B5EF4-FFF2-40B4-BE49-F238E27FC236}">
              <a16:creationId xmlns:a16="http://schemas.microsoft.com/office/drawing/2014/main" id="{00000000-0008-0000-0500-00006F000000}"/>
            </a:ext>
          </a:extLst>
        </xdr:cNvPr>
        <xdr:cNvSpPr/>
      </xdr:nvSpPr>
      <xdr:spPr>
        <a:xfrm>
          <a:off x="1371542" y="86623"/>
          <a:ext cx="5701640" cy="586332"/>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603340</xdr:colOff>
      <xdr:row>0</xdr:row>
      <xdr:rowOff>119480</xdr:rowOff>
    </xdr:from>
    <xdr:to>
      <xdr:col>3</xdr:col>
      <xdr:colOff>191490</xdr:colOff>
      <xdr:row>2</xdr:row>
      <xdr:rowOff>135143</xdr:rowOff>
    </xdr:to>
    <xdr:grpSp>
      <xdr:nvGrpSpPr>
        <xdr:cNvPr id="112" name="Group 111">
          <a:hlinkClick xmlns:r="http://schemas.openxmlformats.org/officeDocument/2006/relationships" r:id="rId2"/>
          <a:extLst>
            <a:ext uri="{FF2B5EF4-FFF2-40B4-BE49-F238E27FC236}">
              <a16:creationId xmlns:a16="http://schemas.microsoft.com/office/drawing/2014/main" id="{00000000-0008-0000-0500-000070000000}"/>
            </a:ext>
          </a:extLst>
        </xdr:cNvPr>
        <xdr:cNvGrpSpPr/>
      </xdr:nvGrpSpPr>
      <xdr:grpSpPr>
        <a:xfrm>
          <a:off x="1946365" y="119480"/>
          <a:ext cx="702575" cy="510963"/>
          <a:chOff x="2500313" y="103183"/>
          <a:chExt cx="1279846" cy="365761"/>
        </a:xfrm>
      </xdr:grpSpPr>
      <xdr:sp macro="" textlink="">
        <xdr:nvSpPr>
          <xdr:cNvPr id="113" name="Freeform: Shape 112">
            <a:extLst>
              <a:ext uri="{FF2B5EF4-FFF2-40B4-BE49-F238E27FC236}">
                <a16:creationId xmlns:a16="http://schemas.microsoft.com/office/drawing/2014/main" id="{00000000-0008-0000-0500-000071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14" name="Group 113">
            <a:extLst>
              <a:ext uri="{FF2B5EF4-FFF2-40B4-BE49-F238E27FC236}">
                <a16:creationId xmlns:a16="http://schemas.microsoft.com/office/drawing/2014/main" id="{00000000-0008-0000-0500-000072000000}"/>
              </a:ext>
            </a:extLst>
          </xdr:cNvPr>
          <xdr:cNvGrpSpPr/>
        </xdr:nvGrpSpPr>
        <xdr:grpSpPr>
          <a:xfrm>
            <a:off x="2500313" y="103183"/>
            <a:ext cx="365760" cy="365760"/>
            <a:chOff x="7834606" y="1055394"/>
            <a:chExt cx="365760" cy="367523"/>
          </a:xfrm>
        </xdr:grpSpPr>
        <xdr:sp macro="" textlink="">
          <xdr:nvSpPr>
            <xdr:cNvPr id="115" name="Ellipse 507">
              <a:extLst>
                <a:ext uri="{FF2B5EF4-FFF2-40B4-BE49-F238E27FC236}">
                  <a16:creationId xmlns:a16="http://schemas.microsoft.com/office/drawing/2014/main" id="{00000000-0008-0000-0500-000073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16" name="Group 115">
              <a:extLst>
                <a:ext uri="{FF2B5EF4-FFF2-40B4-BE49-F238E27FC236}">
                  <a16:creationId xmlns:a16="http://schemas.microsoft.com/office/drawing/2014/main" id="{00000000-0008-0000-0500-000074000000}"/>
                </a:ext>
              </a:extLst>
            </xdr:cNvPr>
            <xdr:cNvGrpSpPr>
              <a:grpSpLocks/>
            </xdr:cNvGrpSpPr>
          </xdr:nvGrpSpPr>
          <xdr:grpSpPr bwMode="auto">
            <a:xfrm>
              <a:off x="7880502" y="1129319"/>
              <a:ext cx="273969" cy="219672"/>
              <a:chOff x="4524" y="1749"/>
              <a:chExt cx="389" cy="313"/>
            </a:xfrm>
          </xdr:grpSpPr>
          <xdr:sp macro="" textlink="">
            <xdr:nvSpPr>
              <xdr:cNvPr id="117" name="Freeform 269" descr="© INSCALE GmbH, 21.06.2010">
                <a:extLst>
                  <a:ext uri="{FF2B5EF4-FFF2-40B4-BE49-F238E27FC236}">
                    <a16:creationId xmlns:a16="http://schemas.microsoft.com/office/drawing/2014/main" id="{00000000-0008-0000-0500-000075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18" name="Freeform 270" descr="© INSCALE GmbH, 21.06.2010">
                <a:extLst>
                  <a:ext uri="{FF2B5EF4-FFF2-40B4-BE49-F238E27FC236}">
                    <a16:creationId xmlns:a16="http://schemas.microsoft.com/office/drawing/2014/main" id="{00000000-0008-0000-0500-000076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334195</xdr:colOff>
      <xdr:row>0</xdr:row>
      <xdr:rowOff>119479</xdr:rowOff>
    </xdr:from>
    <xdr:to>
      <xdr:col>4</xdr:col>
      <xdr:colOff>18873</xdr:colOff>
      <xdr:row>2</xdr:row>
      <xdr:rowOff>135142</xdr:rowOff>
    </xdr:to>
    <xdr:grpSp>
      <xdr:nvGrpSpPr>
        <xdr:cNvPr id="119" name="Group 118">
          <a:hlinkClick xmlns:r="http://schemas.openxmlformats.org/officeDocument/2006/relationships" r:id="rId3"/>
          <a:extLst>
            <a:ext uri="{FF2B5EF4-FFF2-40B4-BE49-F238E27FC236}">
              <a16:creationId xmlns:a16="http://schemas.microsoft.com/office/drawing/2014/main" id="{00000000-0008-0000-0500-000077000000}"/>
            </a:ext>
          </a:extLst>
        </xdr:cNvPr>
        <xdr:cNvGrpSpPr/>
      </xdr:nvGrpSpPr>
      <xdr:grpSpPr>
        <a:xfrm>
          <a:off x="2791645" y="119479"/>
          <a:ext cx="1589678" cy="510963"/>
          <a:chOff x="4357688" y="182563"/>
          <a:chExt cx="1271902" cy="365760"/>
        </a:xfrm>
      </xdr:grpSpPr>
      <xdr:sp macro="" textlink="">
        <xdr:nvSpPr>
          <xdr:cNvPr id="120" name="Freeform: Shape 119">
            <a:extLst>
              <a:ext uri="{FF2B5EF4-FFF2-40B4-BE49-F238E27FC236}">
                <a16:creationId xmlns:a16="http://schemas.microsoft.com/office/drawing/2014/main" id="{00000000-0008-0000-0500-000078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21" name="Group 120">
            <a:extLst>
              <a:ext uri="{FF2B5EF4-FFF2-40B4-BE49-F238E27FC236}">
                <a16:creationId xmlns:a16="http://schemas.microsoft.com/office/drawing/2014/main" id="{00000000-0008-0000-0500-000079000000}"/>
              </a:ext>
            </a:extLst>
          </xdr:cNvPr>
          <xdr:cNvGrpSpPr/>
        </xdr:nvGrpSpPr>
        <xdr:grpSpPr>
          <a:xfrm>
            <a:off x="4357688" y="182563"/>
            <a:ext cx="365760" cy="365760"/>
            <a:chOff x="4357688" y="182563"/>
            <a:chExt cx="635203" cy="635203"/>
          </a:xfrm>
        </xdr:grpSpPr>
        <xdr:sp macro="" textlink="">
          <xdr:nvSpPr>
            <xdr:cNvPr id="122" name="Oval 121">
              <a:extLst>
                <a:ext uri="{FF2B5EF4-FFF2-40B4-BE49-F238E27FC236}">
                  <a16:creationId xmlns:a16="http://schemas.microsoft.com/office/drawing/2014/main" id="{00000000-0008-0000-0500-00007A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23" name="Freeform 20">
              <a:extLst>
                <a:ext uri="{FF2B5EF4-FFF2-40B4-BE49-F238E27FC236}">
                  <a16:creationId xmlns:a16="http://schemas.microsoft.com/office/drawing/2014/main" id="{00000000-0008-0000-0500-00007B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4" name="Freeform 21">
              <a:extLst>
                <a:ext uri="{FF2B5EF4-FFF2-40B4-BE49-F238E27FC236}">
                  <a16:creationId xmlns:a16="http://schemas.microsoft.com/office/drawing/2014/main" id="{00000000-0008-0000-0500-00007C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5" name="Freeform 22">
              <a:extLst>
                <a:ext uri="{FF2B5EF4-FFF2-40B4-BE49-F238E27FC236}">
                  <a16:creationId xmlns:a16="http://schemas.microsoft.com/office/drawing/2014/main" id="{00000000-0008-0000-0500-00007D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160482</xdr:colOff>
      <xdr:row>0</xdr:row>
      <xdr:rowOff>119479</xdr:rowOff>
    </xdr:from>
    <xdr:to>
      <xdr:col>4</xdr:col>
      <xdr:colOff>1931880</xdr:colOff>
      <xdr:row>2</xdr:row>
      <xdr:rowOff>135142</xdr:rowOff>
    </xdr:to>
    <xdr:grpSp>
      <xdr:nvGrpSpPr>
        <xdr:cNvPr id="126" name="Group 125">
          <a:hlinkClick xmlns:r="http://schemas.openxmlformats.org/officeDocument/2006/relationships" r:id="rId4"/>
          <a:extLst>
            <a:ext uri="{FF2B5EF4-FFF2-40B4-BE49-F238E27FC236}">
              <a16:creationId xmlns:a16="http://schemas.microsoft.com/office/drawing/2014/main" id="{00000000-0008-0000-0500-00007E000000}"/>
            </a:ext>
          </a:extLst>
        </xdr:cNvPr>
        <xdr:cNvGrpSpPr/>
      </xdr:nvGrpSpPr>
      <xdr:grpSpPr>
        <a:xfrm>
          <a:off x="4522932" y="119479"/>
          <a:ext cx="1771398" cy="510963"/>
          <a:chOff x="6913563" y="142876"/>
          <a:chExt cx="1281427" cy="365760"/>
        </a:xfrm>
      </xdr:grpSpPr>
      <xdr:sp macro="" textlink="">
        <xdr:nvSpPr>
          <xdr:cNvPr id="127" name="Freeform: Shape 126">
            <a:extLst>
              <a:ext uri="{FF2B5EF4-FFF2-40B4-BE49-F238E27FC236}">
                <a16:creationId xmlns:a16="http://schemas.microsoft.com/office/drawing/2014/main" id="{00000000-0008-0000-0500-00007F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28" name="Group 127">
            <a:extLst>
              <a:ext uri="{FF2B5EF4-FFF2-40B4-BE49-F238E27FC236}">
                <a16:creationId xmlns:a16="http://schemas.microsoft.com/office/drawing/2014/main" id="{00000000-0008-0000-0500-000080000000}"/>
              </a:ext>
            </a:extLst>
          </xdr:cNvPr>
          <xdr:cNvGrpSpPr/>
        </xdr:nvGrpSpPr>
        <xdr:grpSpPr>
          <a:xfrm>
            <a:off x="6913563" y="142876"/>
            <a:ext cx="365760" cy="365760"/>
            <a:chOff x="6381751" y="341313"/>
            <a:chExt cx="635203" cy="635203"/>
          </a:xfrm>
        </xdr:grpSpPr>
        <xdr:sp macro="" textlink="">
          <xdr:nvSpPr>
            <xdr:cNvPr id="129" name="Oval 128">
              <a:extLst>
                <a:ext uri="{FF2B5EF4-FFF2-40B4-BE49-F238E27FC236}">
                  <a16:creationId xmlns:a16="http://schemas.microsoft.com/office/drawing/2014/main" id="{00000000-0008-0000-0500-000081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30" name="Group 129">
              <a:extLst>
                <a:ext uri="{FF2B5EF4-FFF2-40B4-BE49-F238E27FC236}">
                  <a16:creationId xmlns:a16="http://schemas.microsoft.com/office/drawing/2014/main" id="{00000000-0008-0000-0500-000082000000}"/>
                </a:ext>
              </a:extLst>
            </xdr:cNvPr>
            <xdr:cNvGrpSpPr/>
          </xdr:nvGrpSpPr>
          <xdr:grpSpPr>
            <a:xfrm>
              <a:off x="6465382" y="481480"/>
              <a:ext cx="467941" cy="354870"/>
              <a:chOff x="2289420" y="5939333"/>
              <a:chExt cx="311150" cy="235965"/>
            </a:xfrm>
          </xdr:grpSpPr>
          <xdr:sp macro="" textlink="">
            <xdr:nvSpPr>
              <xdr:cNvPr id="131" name="Freeform 184">
                <a:extLst>
                  <a:ext uri="{FF2B5EF4-FFF2-40B4-BE49-F238E27FC236}">
                    <a16:creationId xmlns:a16="http://schemas.microsoft.com/office/drawing/2014/main" id="{00000000-0008-0000-0500-000083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32" name="Freeform 185">
                <a:extLst>
                  <a:ext uri="{FF2B5EF4-FFF2-40B4-BE49-F238E27FC236}">
                    <a16:creationId xmlns:a16="http://schemas.microsoft.com/office/drawing/2014/main" id="{00000000-0008-0000-0500-000084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0</xdr:col>
      <xdr:colOff>160188</xdr:colOff>
      <xdr:row>0</xdr:row>
      <xdr:rowOff>7162</xdr:rowOff>
    </xdr:from>
    <xdr:to>
      <xdr:col>1</xdr:col>
      <xdr:colOff>687536</xdr:colOff>
      <xdr:row>2</xdr:row>
      <xdr:rowOff>224331</xdr:rowOff>
    </xdr:to>
    <xdr:pic>
      <xdr:nvPicPr>
        <xdr:cNvPr id="2" name="Imagen 1" descr="Alcaldía de Medellín | Portal institucional">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0188" y="7162"/>
          <a:ext cx="774998" cy="712469"/>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485775</xdr:colOff>
          <xdr:row>5</xdr:row>
          <xdr:rowOff>257175</xdr:rowOff>
        </xdr:from>
        <xdr:to>
          <xdr:col>9</xdr:col>
          <xdr:colOff>657225</xdr:colOff>
          <xdr:row>5</xdr:row>
          <xdr:rowOff>571500</xdr:rowOff>
        </xdr:to>
        <xdr:sp macro="" textlink="">
          <xdr:nvSpPr>
            <xdr:cNvPr id="5229" name="Button 109" hidden="1">
              <a:extLst>
                <a:ext uri="{63B3BB69-23CF-44E3-9099-C40C66FF867C}">
                  <a14:compatExt spid="_x0000_s5229"/>
                </a:ext>
                <a:ext uri="{FF2B5EF4-FFF2-40B4-BE49-F238E27FC236}">
                  <a16:creationId xmlns:a16="http://schemas.microsoft.com/office/drawing/2014/main" id="{00000000-0008-0000-0700-00006D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266700</xdr:colOff>
          <xdr:row>5</xdr:row>
          <xdr:rowOff>266700</xdr:rowOff>
        </xdr:from>
        <xdr:to>
          <xdr:col>7</xdr:col>
          <xdr:colOff>266700</xdr:colOff>
          <xdr:row>5</xdr:row>
          <xdr:rowOff>571500</xdr:rowOff>
        </xdr:to>
        <xdr:sp macro="" textlink="">
          <xdr:nvSpPr>
            <xdr:cNvPr id="5230" name="Button 110" hidden="1">
              <a:extLst>
                <a:ext uri="{63B3BB69-23CF-44E3-9099-C40C66FF867C}">
                  <a14:compatExt spid="_x0000_s5230"/>
                </a:ext>
                <a:ext uri="{FF2B5EF4-FFF2-40B4-BE49-F238E27FC236}">
                  <a16:creationId xmlns:a16="http://schemas.microsoft.com/office/drawing/2014/main" id="{00000000-0008-0000-0700-00006E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3</xdr:col>
      <xdr:colOff>1154927</xdr:colOff>
      <xdr:row>5</xdr:row>
      <xdr:rowOff>55560</xdr:rowOff>
    </xdr:from>
    <xdr:to>
      <xdr:col>3</xdr:col>
      <xdr:colOff>1877303</xdr:colOff>
      <xdr:row>5</xdr:row>
      <xdr:rowOff>781540</xdr:rowOff>
    </xdr:to>
    <xdr:pic>
      <xdr:nvPicPr>
        <xdr:cNvPr id="80" name="Imagen 79">
          <a:extLst>
            <a:ext uri="{FF2B5EF4-FFF2-40B4-BE49-F238E27FC236}">
              <a16:creationId xmlns:a16="http://schemas.microsoft.com/office/drawing/2014/main" id="{00000000-0008-0000-0600-000050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5177" y="1206498"/>
          <a:ext cx="722376" cy="725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87312</xdr:rowOff>
    </xdr:from>
    <xdr:to>
      <xdr:col>4</xdr:col>
      <xdr:colOff>2083593</xdr:colOff>
      <xdr:row>2</xdr:row>
      <xdr:rowOff>161099</xdr:rowOff>
    </xdr:to>
    <xdr:sp macro="" textlink="">
      <xdr:nvSpPr>
        <xdr:cNvPr id="103" name="Freeform: Shape 102">
          <a:extLst>
            <a:ext uri="{FF2B5EF4-FFF2-40B4-BE49-F238E27FC236}">
              <a16:creationId xmlns:a16="http://schemas.microsoft.com/office/drawing/2014/main" id="{00000000-0008-0000-0600-000067000000}"/>
            </a:ext>
          </a:extLst>
        </xdr:cNvPr>
        <xdr:cNvSpPr/>
      </xdr:nvSpPr>
      <xdr:spPr>
        <a:xfrm>
          <a:off x="2500313" y="87312"/>
          <a:ext cx="5941218" cy="565912"/>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bg1">
            <a:lumMod val="95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91440" tIns="91440" rIns="0" bIns="0" numCol="1" spcCol="1270" anchor="t"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Ir a</a:t>
          </a:r>
        </a:p>
      </xdr:txBody>
    </xdr:sp>
    <xdr:clientData/>
  </xdr:twoCellAnchor>
  <xdr:twoCellAnchor>
    <xdr:from>
      <xdr:col>2</xdr:col>
      <xdr:colOff>596103</xdr:colOff>
      <xdr:row>0</xdr:row>
      <xdr:rowOff>119059</xdr:rowOff>
    </xdr:from>
    <xdr:to>
      <xdr:col>3</xdr:col>
      <xdr:colOff>286020</xdr:colOff>
      <xdr:row>2</xdr:row>
      <xdr:rowOff>119695</xdr:rowOff>
    </xdr:to>
    <xdr:grpSp>
      <xdr:nvGrpSpPr>
        <xdr:cNvPr id="104" name="Group 103">
          <a:hlinkClick xmlns:r="http://schemas.openxmlformats.org/officeDocument/2006/relationships" r:id="rId2"/>
          <a:extLst>
            <a:ext uri="{FF2B5EF4-FFF2-40B4-BE49-F238E27FC236}">
              <a16:creationId xmlns:a16="http://schemas.microsoft.com/office/drawing/2014/main" id="{00000000-0008-0000-0600-000068000000}"/>
            </a:ext>
          </a:extLst>
        </xdr:cNvPr>
        <xdr:cNvGrpSpPr/>
      </xdr:nvGrpSpPr>
      <xdr:grpSpPr>
        <a:xfrm>
          <a:off x="1939128" y="119059"/>
          <a:ext cx="1004367" cy="495936"/>
          <a:chOff x="2500313" y="103183"/>
          <a:chExt cx="1279846" cy="365761"/>
        </a:xfrm>
      </xdr:grpSpPr>
      <xdr:sp macro="" textlink="">
        <xdr:nvSpPr>
          <xdr:cNvPr id="105" name="Freeform: Shape 104">
            <a:extLst>
              <a:ext uri="{FF2B5EF4-FFF2-40B4-BE49-F238E27FC236}">
                <a16:creationId xmlns:a16="http://schemas.microsoft.com/office/drawing/2014/main" id="{00000000-0008-0000-0600-000069000000}"/>
              </a:ext>
            </a:extLst>
          </xdr:cNvPr>
          <xdr:cNvSpPr/>
        </xdr:nvSpPr>
        <xdr:spPr>
          <a:xfrm>
            <a:off x="2682878" y="103184"/>
            <a:ext cx="1097281"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C00000">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Inicio</a:t>
            </a:r>
          </a:p>
        </xdr:txBody>
      </xdr:sp>
      <xdr:grpSp>
        <xdr:nvGrpSpPr>
          <xdr:cNvPr id="106" name="Group 105">
            <a:extLst>
              <a:ext uri="{FF2B5EF4-FFF2-40B4-BE49-F238E27FC236}">
                <a16:creationId xmlns:a16="http://schemas.microsoft.com/office/drawing/2014/main" id="{00000000-0008-0000-0600-00006A000000}"/>
              </a:ext>
            </a:extLst>
          </xdr:cNvPr>
          <xdr:cNvGrpSpPr/>
        </xdr:nvGrpSpPr>
        <xdr:grpSpPr>
          <a:xfrm>
            <a:off x="2500313" y="103183"/>
            <a:ext cx="365760" cy="365760"/>
            <a:chOff x="7834606" y="1055394"/>
            <a:chExt cx="365760" cy="367523"/>
          </a:xfrm>
        </xdr:grpSpPr>
        <xdr:sp macro="" textlink="">
          <xdr:nvSpPr>
            <xdr:cNvPr id="107" name="Ellipse 507">
              <a:extLst>
                <a:ext uri="{FF2B5EF4-FFF2-40B4-BE49-F238E27FC236}">
                  <a16:creationId xmlns:a16="http://schemas.microsoft.com/office/drawing/2014/main" id="{00000000-0008-0000-0600-00006B000000}"/>
                </a:ext>
              </a:extLst>
            </xdr:cNvPr>
            <xdr:cNvSpPr/>
          </xdr:nvSpPr>
          <xdr:spPr bwMode="gray">
            <a:xfrm>
              <a:off x="7834606" y="1055394"/>
              <a:ext cx="365760" cy="367523"/>
            </a:xfrm>
            <a:prstGeom prst="ellipse">
              <a:avLst/>
            </a:prstGeom>
            <a:solidFill>
              <a:srgbClr val="C00000"/>
            </a:solidFill>
            <a:ln w="12700">
              <a:noFill/>
              <a:round/>
              <a:headEnd/>
              <a:tailEnd/>
            </a:ln>
          </xdr:spPr>
          <xdr:txBody>
            <a:bodyPr wrap="square" rtlCol="0" anchor="ctr">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90000"/>
                </a:lnSpc>
              </a:pPr>
              <a:endParaRPr lang="en-US"/>
            </a:p>
          </xdr:txBody>
        </xdr:sp>
        <xdr:grpSp>
          <xdr:nvGrpSpPr>
            <xdr:cNvPr id="108" name="Group 107">
              <a:extLst>
                <a:ext uri="{FF2B5EF4-FFF2-40B4-BE49-F238E27FC236}">
                  <a16:creationId xmlns:a16="http://schemas.microsoft.com/office/drawing/2014/main" id="{00000000-0008-0000-0600-00006C000000}"/>
                </a:ext>
              </a:extLst>
            </xdr:cNvPr>
            <xdr:cNvGrpSpPr>
              <a:grpSpLocks/>
            </xdr:cNvGrpSpPr>
          </xdr:nvGrpSpPr>
          <xdr:grpSpPr bwMode="auto">
            <a:xfrm>
              <a:off x="7880502" y="1129319"/>
              <a:ext cx="273969" cy="219672"/>
              <a:chOff x="4524" y="1749"/>
              <a:chExt cx="389" cy="313"/>
            </a:xfrm>
          </xdr:grpSpPr>
          <xdr:sp macro="" textlink="">
            <xdr:nvSpPr>
              <xdr:cNvPr id="109" name="Freeform 269" descr="© INSCALE GmbH, 21.06.2010">
                <a:extLst>
                  <a:ext uri="{FF2B5EF4-FFF2-40B4-BE49-F238E27FC236}">
                    <a16:creationId xmlns:a16="http://schemas.microsoft.com/office/drawing/2014/main" id="{00000000-0008-0000-0600-00006D000000}"/>
                  </a:ext>
                </a:extLst>
              </xdr:cNvPr>
              <xdr:cNvSpPr>
                <a:spLocks/>
              </xdr:cNvSpPr>
            </xdr:nvSpPr>
            <xdr:spPr bwMode="gray">
              <a:xfrm>
                <a:off x="4524" y="1749"/>
                <a:ext cx="389" cy="161"/>
              </a:xfrm>
              <a:custGeom>
                <a:avLst/>
                <a:gdLst>
                  <a:gd name="T0" fmla="*/ 3326 w 3422"/>
                  <a:gd name="T1" fmla="*/ 1152 h 1417"/>
                  <a:gd name="T2" fmla="*/ 1811 w 3422"/>
                  <a:gd name="T3" fmla="*/ 43 h 1417"/>
                  <a:gd name="T4" fmla="*/ 1720 w 3422"/>
                  <a:gd name="T5" fmla="*/ 1 h 1417"/>
                  <a:gd name="T6" fmla="*/ 1712 w 3422"/>
                  <a:gd name="T7" fmla="*/ 1 h 1417"/>
                  <a:gd name="T8" fmla="*/ 1702 w 3422"/>
                  <a:gd name="T9" fmla="*/ 1 h 1417"/>
                  <a:gd name="T10" fmla="*/ 1612 w 3422"/>
                  <a:gd name="T11" fmla="*/ 43 h 1417"/>
                  <a:gd name="T12" fmla="*/ 1022 w 3422"/>
                  <a:gd name="T13" fmla="*/ 475 h 1417"/>
                  <a:gd name="T14" fmla="*/ 1022 w 3422"/>
                  <a:gd name="T15" fmla="*/ 347 h 1417"/>
                  <a:gd name="T16" fmla="*/ 910 w 3422"/>
                  <a:gd name="T17" fmla="*/ 256 h 1417"/>
                  <a:gd name="T18" fmla="*/ 789 w 3422"/>
                  <a:gd name="T19" fmla="*/ 256 h 1417"/>
                  <a:gd name="T20" fmla="*/ 678 w 3422"/>
                  <a:gd name="T21" fmla="*/ 347 h 1417"/>
                  <a:gd name="T22" fmla="*/ 678 w 3422"/>
                  <a:gd name="T23" fmla="*/ 727 h 1417"/>
                  <a:gd name="T24" fmla="*/ 97 w 3422"/>
                  <a:gd name="T25" fmla="*/ 1152 h 1417"/>
                  <a:gd name="T26" fmla="*/ 46 w 3422"/>
                  <a:gd name="T27" fmla="*/ 1310 h 1417"/>
                  <a:gd name="T28" fmla="*/ 72 w 3422"/>
                  <a:gd name="T29" fmla="*/ 1347 h 1417"/>
                  <a:gd name="T30" fmla="*/ 239 w 3422"/>
                  <a:gd name="T31" fmla="*/ 1346 h 1417"/>
                  <a:gd name="T32" fmla="*/ 911 w 3422"/>
                  <a:gd name="T33" fmla="*/ 855 h 1417"/>
                  <a:gd name="T34" fmla="*/ 1019 w 3422"/>
                  <a:gd name="T35" fmla="*/ 776 h 1417"/>
                  <a:gd name="T36" fmla="*/ 1711 w 3422"/>
                  <a:gd name="T37" fmla="*/ 270 h 1417"/>
                  <a:gd name="T38" fmla="*/ 3183 w 3422"/>
                  <a:gd name="T39" fmla="*/ 1346 h 1417"/>
                  <a:gd name="T40" fmla="*/ 3350 w 3422"/>
                  <a:gd name="T41" fmla="*/ 1346 h 1417"/>
                  <a:gd name="T42" fmla="*/ 3377 w 3422"/>
                  <a:gd name="T43" fmla="*/ 1310 h 1417"/>
                  <a:gd name="T44" fmla="*/ 3326 w 3422"/>
                  <a:gd name="T45" fmla="*/ 1152 h 141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3422" h="1417">
                    <a:moveTo>
                      <a:pt x="3326" y="1152"/>
                    </a:moveTo>
                    <a:cubicBezTo>
                      <a:pt x="1811" y="43"/>
                      <a:pt x="1811" y="43"/>
                      <a:pt x="1811" y="43"/>
                    </a:cubicBezTo>
                    <a:cubicBezTo>
                      <a:pt x="1772" y="16"/>
                      <a:pt x="1744" y="3"/>
                      <a:pt x="1720" y="1"/>
                    </a:cubicBezTo>
                    <a:cubicBezTo>
                      <a:pt x="1718" y="0"/>
                      <a:pt x="1715" y="1"/>
                      <a:pt x="1712" y="1"/>
                    </a:cubicBezTo>
                    <a:cubicBezTo>
                      <a:pt x="1709" y="1"/>
                      <a:pt x="1705" y="0"/>
                      <a:pt x="1702" y="1"/>
                    </a:cubicBezTo>
                    <a:cubicBezTo>
                      <a:pt x="1679" y="3"/>
                      <a:pt x="1650" y="16"/>
                      <a:pt x="1612" y="43"/>
                    </a:cubicBezTo>
                    <a:cubicBezTo>
                      <a:pt x="1022" y="475"/>
                      <a:pt x="1022" y="475"/>
                      <a:pt x="1022" y="475"/>
                    </a:cubicBezTo>
                    <a:cubicBezTo>
                      <a:pt x="1022" y="347"/>
                      <a:pt x="1022" y="347"/>
                      <a:pt x="1022" y="347"/>
                    </a:cubicBezTo>
                    <a:cubicBezTo>
                      <a:pt x="1022" y="297"/>
                      <a:pt x="972" y="256"/>
                      <a:pt x="910" y="256"/>
                    </a:cubicBezTo>
                    <a:cubicBezTo>
                      <a:pt x="789" y="256"/>
                      <a:pt x="789" y="256"/>
                      <a:pt x="789" y="256"/>
                    </a:cubicBezTo>
                    <a:cubicBezTo>
                      <a:pt x="727" y="256"/>
                      <a:pt x="678" y="297"/>
                      <a:pt x="678" y="347"/>
                    </a:cubicBezTo>
                    <a:cubicBezTo>
                      <a:pt x="678" y="727"/>
                      <a:pt x="678" y="727"/>
                      <a:pt x="678" y="727"/>
                    </a:cubicBezTo>
                    <a:cubicBezTo>
                      <a:pt x="97" y="1152"/>
                      <a:pt x="97" y="1152"/>
                      <a:pt x="97" y="1152"/>
                    </a:cubicBezTo>
                    <a:cubicBezTo>
                      <a:pt x="0" y="1222"/>
                      <a:pt x="14" y="1267"/>
                      <a:pt x="46" y="1310"/>
                    </a:cubicBezTo>
                    <a:cubicBezTo>
                      <a:pt x="72" y="1347"/>
                      <a:pt x="72" y="1347"/>
                      <a:pt x="72" y="1347"/>
                    </a:cubicBezTo>
                    <a:cubicBezTo>
                      <a:pt x="104" y="1390"/>
                      <a:pt x="143" y="1417"/>
                      <a:pt x="239" y="1346"/>
                    </a:cubicBezTo>
                    <a:cubicBezTo>
                      <a:pt x="911" y="855"/>
                      <a:pt x="911" y="855"/>
                      <a:pt x="911" y="855"/>
                    </a:cubicBezTo>
                    <a:cubicBezTo>
                      <a:pt x="1019" y="776"/>
                      <a:pt x="1019" y="776"/>
                      <a:pt x="1019" y="776"/>
                    </a:cubicBezTo>
                    <a:cubicBezTo>
                      <a:pt x="1711" y="270"/>
                      <a:pt x="1711" y="270"/>
                      <a:pt x="1711" y="270"/>
                    </a:cubicBezTo>
                    <a:cubicBezTo>
                      <a:pt x="3183" y="1346"/>
                      <a:pt x="3183" y="1346"/>
                      <a:pt x="3183" y="1346"/>
                    </a:cubicBezTo>
                    <a:cubicBezTo>
                      <a:pt x="3280" y="1417"/>
                      <a:pt x="3318" y="1390"/>
                      <a:pt x="3350" y="1346"/>
                    </a:cubicBezTo>
                    <a:cubicBezTo>
                      <a:pt x="3377" y="1310"/>
                      <a:pt x="3377" y="1310"/>
                      <a:pt x="3377" y="1310"/>
                    </a:cubicBezTo>
                    <a:cubicBezTo>
                      <a:pt x="3409" y="1267"/>
                      <a:pt x="3422" y="1222"/>
                      <a:pt x="3326" y="1152"/>
                    </a:cubicBez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sp macro="" textlink="">
            <xdr:nvSpPr>
              <xdr:cNvPr id="110" name="Freeform 270" descr="© INSCALE GmbH, 21.06.2010">
                <a:extLst>
                  <a:ext uri="{FF2B5EF4-FFF2-40B4-BE49-F238E27FC236}">
                    <a16:creationId xmlns:a16="http://schemas.microsoft.com/office/drawing/2014/main" id="{00000000-0008-0000-0600-00006E000000}"/>
                  </a:ext>
                </a:extLst>
              </xdr:cNvPr>
              <xdr:cNvSpPr>
                <a:spLocks/>
              </xdr:cNvSpPr>
            </xdr:nvSpPr>
            <xdr:spPr bwMode="gray">
              <a:xfrm>
                <a:off x="4596" y="1812"/>
                <a:ext cx="246" cy="250"/>
              </a:xfrm>
              <a:custGeom>
                <a:avLst/>
                <a:gdLst>
                  <a:gd name="T0" fmla="*/ 0 w 2164"/>
                  <a:gd name="T1" fmla="*/ 791 h 2195"/>
                  <a:gd name="T2" fmla="*/ 0 w 2164"/>
                  <a:gd name="T3" fmla="*/ 1960 h 2195"/>
                  <a:gd name="T4" fmla="*/ 202 w 2164"/>
                  <a:gd name="T5" fmla="*/ 2195 h 2195"/>
                  <a:gd name="T6" fmla="*/ 1962 w 2164"/>
                  <a:gd name="T7" fmla="*/ 2195 h 2195"/>
                  <a:gd name="T8" fmla="*/ 2164 w 2164"/>
                  <a:gd name="T9" fmla="*/ 1960 h 2195"/>
                  <a:gd name="T10" fmla="*/ 2164 w 2164"/>
                  <a:gd name="T11" fmla="*/ 791 h 2195"/>
                  <a:gd name="T12" fmla="*/ 1082 w 2164"/>
                  <a:gd name="T13" fmla="*/ 0 h 2195"/>
                  <a:gd name="T14" fmla="*/ 0 w 2164"/>
                  <a:gd name="T15" fmla="*/ 791 h 219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64" h="2195">
                    <a:moveTo>
                      <a:pt x="0" y="791"/>
                    </a:moveTo>
                    <a:cubicBezTo>
                      <a:pt x="0" y="1960"/>
                      <a:pt x="0" y="1960"/>
                      <a:pt x="0" y="1960"/>
                    </a:cubicBezTo>
                    <a:cubicBezTo>
                      <a:pt x="0" y="2090"/>
                      <a:pt x="91" y="2195"/>
                      <a:pt x="202" y="2195"/>
                    </a:cubicBezTo>
                    <a:cubicBezTo>
                      <a:pt x="1962" y="2195"/>
                      <a:pt x="1962" y="2195"/>
                      <a:pt x="1962" y="2195"/>
                    </a:cubicBezTo>
                    <a:cubicBezTo>
                      <a:pt x="2074" y="2195"/>
                      <a:pt x="2164" y="2090"/>
                      <a:pt x="2164" y="1960"/>
                    </a:cubicBezTo>
                    <a:cubicBezTo>
                      <a:pt x="2164" y="791"/>
                      <a:pt x="2164" y="791"/>
                      <a:pt x="2164" y="791"/>
                    </a:cubicBezTo>
                    <a:cubicBezTo>
                      <a:pt x="1082" y="0"/>
                      <a:pt x="1082" y="0"/>
                      <a:pt x="1082" y="0"/>
                    </a:cubicBezTo>
                    <a:lnTo>
                      <a:pt x="0" y="7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wrap="square">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ct val="90000"/>
                  </a:lnSpc>
                </a:pPr>
                <a:endParaRPr lang="en-US"/>
              </a:p>
            </xdr:txBody>
          </xdr:sp>
        </xdr:grpSp>
      </xdr:grpSp>
    </xdr:grpSp>
    <xdr:clientData/>
  </xdr:twoCellAnchor>
  <xdr:twoCellAnchor>
    <xdr:from>
      <xdr:col>3</xdr:col>
      <xdr:colOff>413550</xdr:colOff>
      <xdr:row>0</xdr:row>
      <xdr:rowOff>119059</xdr:rowOff>
    </xdr:from>
    <xdr:to>
      <xdr:col>4</xdr:col>
      <xdr:colOff>114125</xdr:colOff>
      <xdr:row>2</xdr:row>
      <xdr:rowOff>119694</xdr:rowOff>
    </xdr:to>
    <xdr:grpSp>
      <xdr:nvGrpSpPr>
        <xdr:cNvPr id="111" name="Group 110">
          <a:hlinkClick xmlns:r="http://schemas.openxmlformats.org/officeDocument/2006/relationships" r:id="rId3"/>
          <a:extLst>
            <a:ext uri="{FF2B5EF4-FFF2-40B4-BE49-F238E27FC236}">
              <a16:creationId xmlns:a16="http://schemas.microsoft.com/office/drawing/2014/main" id="{00000000-0008-0000-0600-00006F000000}"/>
            </a:ext>
          </a:extLst>
        </xdr:cNvPr>
        <xdr:cNvGrpSpPr/>
      </xdr:nvGrpSpPr>
      <xdr:grpSpPr>
        <a:xfrm>
          <a:off x="3071025" y="119059"/>
          <a:ext cx="1605575" cy="495935"/>
          <a:chOff x="4357688" y="182563"/>
          <a:chExt cx="1271902" cy="365760"/>
        </a:xfrm>
      </xdr:grpSpPr>
      <xdr:sp macro="" textlink="">
        <xdr:nvSpPr>
          <xdr:cNvPr id="112" name="Freeform: Shape 111">
            <a:extLst>
              <a:ext uri="{FF2B5EF4-FFF2-40B4-BE49-F238E27FC236}">
                <a16:creationId xmlns:a16="http://schemas.microsoft.com/office/drawing/2014/main" id="{00000000-0008-0000-0600-000070000000}"/>
              </a:ext>
            </a:extLst>
          </xdr:cNvPr>
          <xdr:cNvSpPr/>
        </xdr:nvSpPr>
        <xdr:spPr>
          <a:xfrm>
            <a:off x="4532310" y="182563"/>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rgbClr val="FB8C27">
              <a:alpha val="40000"/>
            </a:srgb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Tarifarios</a:t>
            </a:r>
          </a:p>
        </xdr:txBody>
      </xdr:sp>
      <xdr:grpSp>
        <xdr:nvGrpSpPr>
          <xdr:cNvPr id="113" name="Group 112">
            <a:extLst>
              <a:ext uri="{FF2B5EF4-FFF2-40B4-BE49-F238E27FC236}">
                <a16:creationId xmlns:a16="http://schemas.microsoft.com/office/drawing/2014/main" id="{00000000-0008-0000-0600-000071000000}"/>
              </a:ext>
            </a:extLst>
          </xdr:cNvPr>
          <xdr:cNvGrpSpPr/>
        </xdr:nvGrpSpPr>
        <xdr:grpSpPr>
          <a:xfrm>
            <a:off x="4357688" y="182563"/>
            <a:ext cx="365760" cy="365760"/>
            <a:chOff x="4357688" y="182563"/>
            <a:chExt cx="635203" cy="635203"/>
          </a:xfrm>
        </xdr:grpSpPr>
        <xdr:sp macro="" textlink="">
          <xdr:nvSpPr>
            <xdr:cNvPr id="114" name="Oval 113">
              <a:extLst>
                <a:ext uri="{FF2B5EF4-FFF2-40B4-BE49-F238E27FC236}">
                  <a16:creationId xmlns:a16="http://schemas.microsoft.com/office/drawing/2014/main" id="{00000000-0008-0000-0600-000072000000}"/>
                </a:ext>
              </a:extLst>
            </xdr:cNvPr>
            <xdr:cNvSpPr/>
          </xdr:nvSpPr>
          <xdr:spPr>
            <a:xfrm>
              <a:off x="4357688" y="182563"/>
              <a:ext cx="635203" cy="635203"/>
            </a:xfrm>
            <a:prstGeom prst="ellipse">
              <a:avLst/>
            </a:prstGeom>
            <a:solidFill>
              <a:srgbClr val="FB8C27"/>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sp macro="" textlink="">
          <xdr:nvSpPr>
            <xdr:cNvPr id="115" name="Freeform 20">
              <a:extLst>
                <a:ext uri="{FF2B5EF4-FFF2-40B4-BE49-F238E27FC236}">
                  <a16:creationId xmlns:a16="http://schemas.microsoft.com/office/drawing/2014/main" id="{00000000-0008-0000-0600-000073000000}"/>
                </a:ext>
              </a:extLst>
            </xdr:cNvPr>
            <xdr:cNvSpPr>
              <a:spLocks/>
            </xdr:cNvSpPr>
          </xdr:nvSpPr>
          <xdr:spPr bwMode="auto">
            <a:xfrm>
              <a:off x="4480637" y="342238"/>
              <a:ext cx="119937" cy="315851"/>
            </a:xfrm>
            <a:custGeom>
              <a:avLst/>
              <a:gdLst/>
              <a:ahLst/>
              <a:cxnLst>
                <a:cxn ang="0">
                  <a:pos x="0" y="0"/>
                </a:cxn>
                <a:cxn ang="0">
                  <a:pos x="0" y="148"/>
                </a:cxn>
                <a:cxn ang="0">
                  <a:pos x="61" y="174"/>
                </a:cxn>
                <a:cxn ang="0">
                  <a:pos x="61" y="23"/>
                </a:cxn>
                <a:cxn ang="0">
                  <a:pos x="0" y="0"/>
                </a:cxn>
              </a:cxnLst>
              <a:rect l="0" t="0" r="r" b="b"/>
              <a:pathLst>
                <a:path w="61" h="174">
                  <a:moveTo>
                    <a:pt x="0" y="0"/>
                  </a:moveTo>
                  <a:lnTo>
                    <a:pt x="0" y="148"/>
                  </a:lnTo>
                  <a:lnTo>
                    <a:pt x="61" y="174"/>
                  </a:lnTo>
                  <a:lnTo>
                    <a:pt x="61"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16" name="Freeform 21">
              <a:extLst>
                <a:ext uri="{FF2B5EF4-FFF2-40B4-BE49-F238E27FC236}">
                  <a16:creationId xmlns:a16="http://schemas.microsoft.com/office/drawing/2014/main" id="{00000000-0008-0000-0600-000074000000}"/>
                </a:ext>
              </a:extLst>
            </xdr:cNvPr>
            <xdr:cNvSpPr>
              <a:spLocks/>
            </xdr:cNvSpPr>
          </xdr:nvSpPr>
          <xdr:spPr bwMode="auto">
            <a:xfrm>
              <a:off x="4746072" y="342238"/>
              <a:ext cx="123870" cy="315851"/>
            </a:xfrm>
            <a:custGeom>
              <a:avLst/>
              <a:gdLst/>
              <a:ahLst/>
              <a:cxnLst>
                <a:cxn ang="0">
                  <a:pos x="0" y="0"/>
                </a:cxn>
                <a:cxn ang="0">
                  <a:pos x="0" y="148"/>
                </a:cxn>
                <a:cxn ang="0">
                  <a:pos x="63" y="174"/>
                </a:cxn>
                <a:cxn ang="0">
                  <a:pos x="63" y="23"/>
                </a:cxn>
                <a:cxn ang="0">
                  <a:pos x="0" y="0"/>
                </a:cxn>
              </a:cxnLst>
              <a:rect l="0" t="0" r="r" b="b"/>
              <a:pathLst>
                <a:path w="63" h="174">
                  <a:moveTo>
                    <a:pt x="0" y="0"/>
                  </a:moveTo>
                  <a:lnTo>
                    <a:pt x="0" y="148"/>
                  </a:lnTo>
                  <a:lnTo>
                    <a:pt x="63" y="174"/>
                  </a:lnTo>
                  <a:lnTo>
                    <a:pt x="63" y="23"/>
                  </a:lnTo>
                  <a:lnTo>
                    <a:pt x="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17" name="Freeform 22">
              <a:extLst>
                <a:ext uri="{FF2B5EF4-FFF2-40B4-BE49-F238E27FC236}">
                  <a16:creationId xmlns:a16="http://schemas.microsoft.com/office/drawing/2014/main" id="{00000000-0008-0000-0600-000075000000}"/>
                </a:ext>
              </a:extLst>
            </xdr:cNvPr>
            <xdr:cNvSpPr>
              <a:spLocks/>
            </xdr:cNvSpPr>
          </xdr:nvSpPr>
          <xdr:spPr bwMode="auto">
            <a:xfrm>
              <a:off x="4624169" y="342238"/>
              <a:ext cx="98309" cy="315851"/>
            </a:xfrm>
            <a:custGeom>
              <a:avLst/>
              <a:gdLst/>
              <a:ahLst/>
              <a:cxnLst>
                <a:cxn ang="0">
                  <a:pos x="50" y="0"/>
                </a:cxn>
                <a:cxn ang="0">
                  <a:pos x="50" y="148"/>
                </a:cxn>
                <a:cxn ang="0">
                  <a:pos x="0" y="174"/>
                </a:cxn>
                <a:cxn ang="0">
                  <a:pos x="0" y="23"/>
                </a:cxn>
                <a:cxn ang="0">
                  <a:pos x="50" y="0"/>
                </a:cxn>
              </a:cxnLst>
              <a:rect l="0" t="0" r="r" b="b"/>
              <a:pathLst>
                <a:path w="50" h="174">
                  <a:moveTo>
                    <a:pt x="50" y="0"/>
                  </a:moveTo>
                  <a:lnTo>
                    <a:pt x="50" y="148"/>
                  </a:lnTo>
                  <a:lnTo>
                    <a:pt x="0" y="174"/>
                  </a:lnTo>
                  <a:lnTo>
                    <a:pt x="0" y="23"/>
                  </a:lnTo>
                  <a:lnTo>
                    <a:pt x="50" y="0"/>
                  </a:lnTo>
                  <a:close/>
                </a:path>
              </a:pathLst>
            </a:custGeom>
            <a:solidFill>
              <a:srgbClr val="FFFFFF"/>
            </a:solidFill>
            <a:ln w="3175">
              <a:solidFill>
                <a:srgbClr val="FB8C27"/>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clientData/>
  </xdr:twoCellAnchor>
  <xdr:twoCellAnchor>
    <xdr:from>
      <xdr:col>4</xdr:col>
      <xdr:colOff>238928</xdr:colOff>
      <xdr:row>0</xdr:row>
      <xdr:rowOff>119059</xdr:rowOff>
    </xdr:from>
    <xdr:to>
      <xdr:col>4</xdr:col>
      <xdr:colOff>2028040</xdr:colOff>
      <xdr:row>2</xdr:row>
      <xdr:rowOff>119694</xdr:rowOff>
    </xdr:to>
    <xdr:grpSp>
      <xdr:nvGrpSpPr>
        <xdr:cNvPr id="118" name="Group 117">
          <a:hlinkClick xmlns:r="http://schemas.openxmlformats.org/officeDocument/2006/relationships" r:id="rId4"/>
          <a:extLst>
            <a:ext uri="{FF2B5EF4-FFF2-40B4-BE49-F238E27FC236}">
              <a16:creationId xmlns:a16="http://schemas.microsoft.com/office/drawing/2014/main" id="{00000000-0008-0000-0600-000076000000}"/>
            </a:ext>
          </a:extLst>
        </xdr:cNvPr>
        <xdr:cNvGrpSpPr/>
      </xdr:nvGrpSpPr>
      <xdr:grpSpPr>
        <a:xfrm>
          <a:off x="4801403" y="119059"/>
          <a:ext cx="1789112" cy="495935"/>
          <a:chOff x="6913563" y="142876"/>
          <a:chExt cx="1281427" cy="365760"/>
        </a:xfrm>
      </xdr:grpSpPr>
      <xdr:sp macro="" textlink="">
        <xdr:nvSpPr>
          <xdr:cNvPr id="119" name="Freeform: Shape 118">
            <a:extLst>
              <a:ext uri="{FF2B5EF4-FFF2-40B4-BE49-F238E27FC236}">
                <a16:creationId xmlns:a16="http://schemas.microsoft.com/office/drawing/2014/main" id="{00000000-0008-0000-0600-000077000000}"/>
              </a:ext>
            </a:extLst>
          </xdr:cNvPr>
          <xdr:cNvSpPr/>
        </xdr:nvSpPr>
        <xdr:spPr>
          <a:xfrm>
            <a:off x="7097710" y="142876"/>
            <a:ext cx="1097280" cy="365760"/>
          </a:xfrm>
          <a:custGeom>
            <a:avLst/>
            <a:gdLst>
              <a:gd name="connsiteX0" fmla="*/ 0 w 5656275"/>
              <a:gd name="connsiteY0" fmla="*/ 0 h 508162"/>
              <a:gd name="connsiteX1" fmla="*/ 5656275 w 5656275"/>
              <a:gd name="connsiteY1" fmla="*/ 0 h 508162"/>
              <a:gd name="connsiteX2" fmla="*/ 5656275 w 5656275"/>
              <a:gd name="connsiteY2" fmla="*/ 508162 h 508162"/>
              <a:gd name="connsiteX3" fmla="*/ 0 w 5656275"/>
              <a:gd name="connsiteY3" fmla="*/ 508162 h 508162"/>
              <a:gd name="connsiteX4" fmla="*/ 0 w 5656275"/>
              <a:gd name="connsiteY4" fmla="*/ 0 h 50816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56275" h="508162">
                <a:moveTo>
                  <a:pt x="0" y="0"/>
                </a:moveTo>
                <a:lnTo>
                  <a:pt x="5656275" y="0"/>
                </a:lnTo>
                <a:lnTo>
                  <a:pt x="5656275" y="508162"/>
                </a:lnTo>
                <a:lnTo>
                  <a:pt x="0" y="508162"/>
                </a:lnTo>
                <a:lnTo>
                  <a:pt x="0" y="0"/>
                </a:lnTo>
                <a:close/>
              </a:path>
            </a:pathLst>
          </a:custGeom>
          <a:solidFill>
            <a:schemeClr val="accent6">
              <a:alpha val="40000"/>
            </a:schemeClr>
          </a:solidFill>
          <a:ln>
            <a:noFill/>
          </a:ln>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228600" tIns="0" rIns="0" bIns="0" numCol="1" spcCol="1270" anchor="ctr" anchorCtr="0">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l" defTabSz="711200">
              <a:lnSpc>
                <a:spcPct val="90000"/>
              </a:lnSpc>
              <a:spcBef>
                <a:spcPct val="0"/>
              </a:spcBef>
              <a:spcAft>
                <a:spcPct val="35000"/>
              </a:spcAft>
              <a:buNone/>
            </a:pPr>
            <a:r>
              <a:rPr lang="es-ES_tradnl" sz="1100" b="1" kern="1200">
                <a:solidFill>
                  <a:schemeClr val="tx1"/>
                </a:solidFill>
                <a:latin typeface="Arial" panose="020B0604020202020204" pitchFamily="34" charset="0"/>
                <a:cs typeface="Arial" panose="020B0604020202020204" pitchFamily="34" charset="0"/>
              </a:rPr>
              <a:t>   Presupuesto</a:t>
            </a:r>
          </a:p>
        </xdr:txBody>
      </xdr:sp>
      <xdr:grpSp>
        <xdr:nvGrpSpPr>
          <xdr:cNvPr id="120" name="Group 119">
            <a:extLst>
              <a:ext uri="{FF2B5EF4-FFF2-40B4-BE49-F238E27FC236}">
                <a16:creationId xmlns:a16="http://schemas.microsoft.com/office/drawing/2014/main" id="{00000000-0008-0000-0600-000078000000}"/>
              </a:ext>
            </a:extLst>
          </xdr:cNvPr>
          <xdr:cNvGrpSpPr/>
        </xdr:nvGrpSpPr>
        <xdr:grpSpPr>
          <a:xfrm>
            <a:off x="6913563" y="142876"/>
            <a:ext cx="365760" cy="365760"/>
            <a:chOff x="6381751" y="341313"/>
            <a:chExt cx="635203" cy="635203"/>
          </a:xfrm>
        </xdr:grpSpPr>
        <xdr:sp macro="" textlink="">
          <xdr:nvSpPr>
            <xdr:cNvPr id="121" name="Oval 120">
              <a:extLst>
                <a:ext uri="{FF2B5EF4-FFF2-40B4-BE49-F238E27FC236}">
                  <a16:creationId xmlns:a16="http://schemas.microsoft.com/office/drawing/2014/main" id="{00000000-0008-0000-0600-000079000000}"/>
                </a:ext>
              </a:extLst>
            </xdr:cNvPr>
            <xdr:cNvSpPr/>
          </xdr:nvSpPr>
          <xdr:spPr>
            <a:xfrm>
              <a:off x="6381751" y="341313"/>
              <a:ext cx="635203" cy="635203"/>
            </a:xfrm>
            <a:prstGeom prst="ellipse">
              <a:avLst/>
            </a:prstGeom>
            <a:solidFill>
              <a:schemeClr val="accent6"/>
            </a:solidFill>
            <a:ln>
              <a:noFill/>
            </a:ln>
          </xdr:spPr>
          <xdr:style>
            <a:lnRef idx="2">
              <a:schemeClr val="accent1">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txBody>
            <a:bodyPr wrap="square"/>
            <a:lstStyle>
              <a:defPPr>
                <a:defRPr lang="de-DE"/>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endParaRPr lang="es-ES_tradnl"/>
            </a:p>
          </xdr:txBody>
        </xdr:sp>
        <xdr:grpSp>
          <xdr:nvGrpSpPr>
            <xdr:cNvPr id="122" name="Group 121">
              <a:extLst>
                <a:ext uri="{FF2B5EF4-FFF2-40B4-BE49-F238E27FC236}">
                  <a16:creationId xmlns:a16="http://schemas.microsoft.com/office/drawing/2014/main" id="{00000000-0008-0000-0600-00007A000000}"/>
                </a:ext>
              </a:extLst>
            </xdr:cNvPr>
            <xdr:cNvGrpSpPr/>
          </xdr:nvGrpSpPr>
          <xdr:grpSpPr>
            <a:xfrm>
              <a:off x="6465382" y="481480"/>
              <a:ext cx="467941" cy="354870"/>
              <a:chOff x="2289420" y="5939333"/>
              <a:chExt cx="311150" cy="235965"/>
            </a:xfrm>
          </xdr:grpSpPr>
          <xdr:sp macro="" textlink="">
            <xdr:nvSpPr>
              <xdr:cNvPr id="123" name="Freeform 184">
                <a:extLst>
                  <a:ext uri="{FF2B5EF4-FFF2-40B4-BE49-F238E27FC236}">
                    <a16:creationId xmlns:a16="http://schemas.microsoft.com/office/drawing/2014/main" id="{00000000-0008-0000-0600-00007B000000}"/>
                  </a:ext>
                </a:extLst>
              </xdr:cNvPr>
              <xdr:cNvSpPr>
                <a:spLocks/>
              </xdr:cNvSpPr>
            </xdr:nvSpPr>
            <xdr:spPr bwMode="auto">
              <a:xfrm>
                <a:off x="2289420" y="5939333"/>
                <a:ext cx="311150" cy="111387"/>
              </a:xfrm>
              <a:custGeom>
                <a:avLst/>
                <a:gdLst/>
                <a:ahLst/>
                <a:cxnLst>
                  <a:cxn ang="0">
                    <a:pos x="80" y="26"/>
                  </a:cxn>
                  <a:cxn ang="0">
                    <a:pos x="71" y="26"/>
                  </a:cxn>
                  <a:cxn ang="0">
                    <a:pos x="56" y="8"/>
                  </a:cxn>
                  <a:cxn ang="0">
                    <a:pos x="56" y="6"/>
                  </a:cxn>
                  <a:cxn ang="0">
                    <a:pos x="51" y="0"/>
                  </a:cxn>
                  <a:cxn ang="0">
                    <a:pos x="45" y="6"/>
                  </a:cxn>
                  <a:cxn ang="0">
                    <a:pos x="51" y="11"/>
                  </a:cxn>
                  <a:cxn ang="0">
                    <a:pos x="52" y="11"/>
                  </a:cxn>
                  <a:cxn ang="0">
                    <a:pos x="64" y="26"/>
                  </a:cxn>
                  <a:cxn ang="0">
                    <a:pos x="23" y="26"/>
                  </a:cxn>
                  <a:cxn ang="0">
                    <a:pos x="35" y="11"/>
                  </a:cxn>
                  <a:cxn ang="0">
                    <a:pos x="36" y="11"/>
                  </a:cxn>
                  <a:cxn ang="0">
                    <a:pos x="41" y="6"/>
                  </a:cxn>
                  <a:cxn ang="0">
                    <a:pos x="36" y="0"/>
                  </a:cxn>
                  <a:cxn ang="0">
                    <a:pos x="31" y="6"/>
                  </a:cxn>
                  <a:cxn ang="0">
                    <a:pos x="31" y="8"/>
                  </a:cxn>
                  <a:cxn ang="0">
                    <a:pos x="16" y="26"/>
                  </a:cxn>
                  <a:cxn ang="0">
                    <a:pos x="4" y="26"/>
                  </a:cxn>
                  <a:cxn ang="0">
                    <a:pos x="0" y="29"/>
                  </a:cxn>
                  <a:cxn ang="0">
                    <a:pos x="4" y="32"/>
                  </a:cxn>
                  <a:cxn ang="0">
                    <a:pos x="80" y="32"/>
                  </a:cxn>
                  <a:cxn ang="0">
                    <a:pos x="83" y="29"/>
                  </a:cxn>
                  <a:cxn ang="0">
                    <a:pos x="80" y="26"/>
                  </a:cxn>
                </a:cxnLst>
                <a:rect l="0" t="0" r="r" b="b"/>
                <a:pathLst>
                  <a:path w="83" h="32">
                    <a:moveTo>
                      <a:pt x="80" y="26"/>
                    </a:moveTo>
                    <a:cubicBezTo>
                      <a:pt x="71" y="26"/>
                      <a:pt x="71" y="26"/>
                      <a:pt x="71" y="26"/>
                    </a:cubicBezTo>
                    <a:cubicBezTo>
                      <a:pt x="56" y="8"/>
                      <a:pt x="56" y="8"/>
                      <a:pt x="56" y="8"/>
                    </a:cubicBezTo>
                    <a:cubicBezTo>
                      <a:pt x="56" y="7"/>
                      <a:pt x="56" y="6"/>
                      <a:pt x="56" y="6"/>
                    </a:cubicBezTo>
                    <a:cubicBezTo>
                      <a:pt x="56" y="3"/>
                      <a:pt x="54" y="0"/>
                      <a:pt x="51" y="0"/>
                    </a:cubicBezTo>
                    <a:cubicBezTo>
                      <a:pt x="48" y="0"/>
                      <a:pt x="45" y="3"/>
                      <a:pt x="45" y="6"/>
                    </a:cubicBezTo>
                    <a:cubicBezTo>
                      <a:pt x="45" y="9"/>
                      <a:pt x="48" y="11"/>
                      <a:pt x="51" y="11"/>
                    </a:cubicBezTo>
                    <a:cubicBezTo>
                      <a:pt x="51" y="11"/>
                      <a:pt x="51" y="11"/>
                      <a:pt x="52" y="11"/>
                    </a:cubicBezTo>
                    <a:cubicBezTo>
                      <a:pt x="64" y="26"/>
                      <a:pt x="64" y="26"/>
                      <a:pt x="64" y="26"/>
                    </a:cubicBezTo>
                    <a:cubicBezTo>
                      <a:pt x="23" y="26"/>
                      <a:pt x="23" y="26"/>
                      <a:pt x="23" y="26"/>
                    </a:cubicBezTo>
                    <a:cubicBezTo>
                      <a:pt x="35" y="11"/>
                      <a:pt x="35" y="11"/>
                      <a:pt x="35" y="11"/>
                    </a:cubicBezTo>
                    <a:cubicBezTo>
                      <a:pt x="35" y="11"/>
                      <a:pt x="36" y="11"/>
                      <a:pt x="36" y="11"/>
                    </a:cubicBezTo>
                    <a:cubicBezTo>
                      <a:pt x="39" y="11"/>
                      <a:pt x="41" y="9"/>
                      <a:pt x="41" y="6"/>
                    </a:cubicBezTo>
                    <a:cubicBezTo>
                      <a:pt x="41" y="3"/>
                      <a:pt x="39" y="0"/>
                      <a:pt x="36" y="0"/>
                    </a:cubicBezTo>
                    <a:cubicBezTo>
                      <a:pt x="33" y="0"/>
                      <a:pt x="31" y="3"/>
                      <a:pt x="31" y="6"/>
                    </a:cubicBezTo>
                    <a:cubicBezTo>
                      <a:pt x="31" y="6"/>
                      <a:pt x="31" y="7"/>
                      <a:pt x="31" y="8"/>
                    </a:cubicBezTo>
                    <a:cubicBezTo>
                      <a:pt x="16" y="26"/>
                      <a:pt x="16" y="26"/>
                      <a:pt x="16" y="26"/>
                    </a:cubicBezTo>
                    <a:cubicBezTo>
                      <a:pt x="4" y="26"/>
                      <a:pt x="4" y="26"/>
                      <a:pt x="4" y="26"/>
                    </a:cubicBezTo>
                    <a:cubicBezTo>
                      <a:pt x="2" y="26"/>
                      <a:pt x="0" y="27"/>
                      <a:pt x="0" y="29"/>
                    </a:cubicBezTo>
                    <a:cubicBezTo>
                      <a:pt x="0" y="31"/>
                      <a:pt x="2" y="32"/>
                      <a:pt x="4" y="32"/>
                    </a:cubicBezTo>
                    <a:cubicBezTo>
                      <a:pt x="80" y="32"/>
                      <a:pt x="80" y="32"/>
                      <a:pt x="80" y="32"/>
                    </a:cubicBezTo>
                    <a:cubicBezTo>
                      <a:pt x="82" y="32"/>
                      <a:pt x="83" y="31"/>
                      <a:pt x="83" y="29"/>
                    </a:cubicBezTo>
                    <a:cubicBezTo>
                      <a:pt x="83" y="27"/>
                      <a:pt x="82" y="26"/>
                      <a:pt x="80" y="26"/>
                    </a:cubicBez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sp macro="" textlink="">
            <xdr:nvSpPr>
              <xdr:cNvPr id="124" name="Freeform 185">
                <a:extLst>
                  <a:ext uri="{FF2B5EF4-FFF2-40B4-BE49-F238E27FC236}">
                    <a16:creationId xmlns:a16="http://schemas.microsoft.com/office/drawing/2014/main" id="{00000000-0008-0000-0600-00007C000000}"/>
                  </a:ext>
                </a:extLst>
              </xdr:cNvPr>
              <xdr:cNvSpPr>
                <a:spLocks noEditPoints="1"/>
              </xdr:cNvSpPr>
            </xdr:nvSpPr>
            <xdr:spPr bwMode="auto">
              <a:xfrm>
                <a:off x="2308470" y="6068307"/>
                <a:ext cx="277813" cy="106991"/>
              </a:xfrm>
              <a:custGeom>
                <a:avLst/>
                <a:gdLst/>
                <a:ahLst/>
                <a:cxnLst>
                  <a:cxn ang="0">
                    <a:pos x="70" y="0"/>
                  </a:cxn>
                  <a:cxn ang="0">
                    <a:pos x="4" y="0"/>
                  </a:cxn>
                  <a:cxn ang="0">
                    <a:pos x="0" y="4"/>
                  </a:cxn>
                  <a:cxn ang="0">
                    <a:pos x="4" y="28"/>
                  </a:cxn>
                  <a:cxn ang="0">
                    <a:pos x="8" y="31"/>
                  </a:cxn>
                  <a:cxn ang="0">
                    <a:pos x="65" y="31"/>
                  </a:cxn>
                  <a:cxn ang="0">
                    <a:pos x="70" y="28"/>
                  </a:cxn>
                  <a:cxn ang="0">
                    <a:pos x="73" y="3"/>
                  </a:cxn>
                  <a:cxn ang="0">
                    <a:pos x="70" y="0"/>
                  </a:cxn>
                  <a:cxn ang="0">
                    <a:pos x="15" y="24"/>
                  </a:cxn>
                  <a:cxn ang="0">
                    <a:pos x="13" y="26"/>
                  </a:cxn>
                  <a:cxn ang="0">
                    <a:pos x="10" y="24"/>
                  </a:cxn>
                  <a:cxn ang="0">
                    <a:pos x="10" y="8"/>
                  </a:cxn>
                  <a:cxn ang="0">
                    <a:pos x="13" y="5"/>
                  </a:cxn>
                  <a:cxn ang="0">
                    <a:pos x="15" y="8"/>
                  </a:cxn>
                  <a:cxn ang="0">
                    <a:pos x="15" y="24"/>
                  </a:cxn>
                  <a:cxn ang="0">
                    <a:pos x="31" y="24"/>
                  </a:cxn>
                  <a:cxn ang="0">
                    <a:pos x="29" y="26"/>
                  </a:cxn>
                  <a:cxn ang="0">
                    <a:pos x="26" y="24"/>
                  </a:cxn>
                  <a:cxn ang="0">
                    <a:pos x="26" y="8"/>
                  </a:cxn>
                  <a:cxn ang="0">
                    <a:pos x="29" y="5"/>
                  </a:cxn>
                  <a:cxn ang="0">
                    <a:pos x="31" y="8"/>
                  </a:cxn>
                  <a:cxn ang="0">
                    <a:pos x="31" y="24"/>
                  </a:cxn>
                  <a:cxn ang="0">
                    <a:pos x="47" y="24"/>
                  </a:cxn>
                  <a:cxn ang="0">
                    <a:pos x="44" y="26"/>
                  </a:cxn>
                  <a:cxn ang="0">
                    <a:pos x="42" y="24"/>
                  </a:cxn>
                  <a:cxn ang="0">
                    <a:pos x="42" y="8"/>
                  </a:cxn>
                  <a:cxn ang="0">
                    <a:pos x="44" y="5"/>
                  </a:cxn>
                  <a:cxn ang="0">
                    <a:pos x="47" y="8"/>
                  </a:cxn>
                  <a:cxn ang="0">
                    <a:pos x="47" y="24"/>
                  </a:cxn>
                  <a:cxn ang="0">
                    <a:pos x="63" y="24"/>
                  </a:cxn>
                  <a:cxn ang="0">
                    <a:pos x="60" y="26"/>
                  </a:cxn>
                  <a:cxn ang="0">
                    <a:pos x="57" y="24"/>
                  </a:cxn>
                  <a:cxn ang="0">
                    <a:pos x="57" y="8"/>
                  </a:cxn>
                  <a:cxn ang="0">
                    <a:pos x="60" y="5"/>
                  </a:cxn>
                  <a:cxn ang="0">
                    <a:pos x="63" y="8"/>
                  </a:cxn>
                  <a:cxn ang="0">
                    <a:pos x="63" y="24"/>
                  </a:cxn>
                </a:cxnLst>
                <a:rect l="0" t="0" r="r" b="b"/>
                <a:pathLst>
                  <a:path w="74" h="31">
                    <a:moveTo>
                      <a:pt x="70" y="0"/>
                    </a:moveTo>
                    <a:cubicBezTo>
                      <a:pt x="4" y="0"/>
                      <a:pt x="4" y="0"/>
                      <a:pt x="4" y="0"/>
                    </a:cubicBezTo>
                    <a:cubicBezTo>
                      <a:pt x="1" y="0"/>
                      <a:pt x="0" y="2"/>
                      <a:pt x="0" y="4"/>
                    </a:cubicBezTo>
                    <a:cubicBezTo>
                      <a:pt x="4" y="28"/>
                      <a:pt x="4" y="28"/>
                      <a:pt x="4" y="28"/>
                    </a:cubicBezTo>
                    <a:cubicBezTo>
                      <a:pt x="4" y="30"/>
                      <a:pt x="6" y="31"/>
                      <a:pt x="8" y="31"/>
                    </a:cubicBezTo>
                    <a:cubicBezTo>
                      <a:pt x="65" y="31"/>
                      <a:pt x="65" y="31"/>
                      <a:pt x="65" y="31"/>
                    </a:cubicBezTo>
                    <a:cubicBezTo>
                      <a:pt x="67" y="31"/>
                      <a:pt x="69" y="30"/>
                      <a:pt x="70" y="28"/>
                    </a:cubicBezTo>
                    <a:cubicBezTo>
                      <a:pt x="73" y="3"/>
                      <a:pt x="73" y="3"/>
                      <a:pt x="73" y="3"/>
                    </a:cubicBezTo>
                    <a:cubicBezTo>
                      <a:pt x="74" y="1"/>
                      <a:pt x="72" y="0"/>
                      <a:pt x="70" y="0"/>
                    </a:cubicBezTo>
                    <a:close/>
                    <a:moveTo>
                      <a:pt x="15" y="24"/>
                    </a:moveTo>
                    <a:cubicBezTo>
                      <a:pt x="15" y="25"/>
                      <a:pt x="14" y="26"/>
                      <a:pt x="13" y="26"/>
                    </a:cubicBezTo>
                    <a:cubicBezTo>
                      <a:pt x="11" y="26"/>
                      <a:pt x="10" y="25"/>
                      <a:pt x="10" y="24"/>
                    </a:cubicBezTo>
                    <a:cubicBezTo>
                      <a:pt x="10" y="8"/>
                      <a:pt x="10" y="8"/>
                      <a:pt x="10" y="8"/>
                    </a:cubicBezTo>
                    <a:cubicBezTo>
                      <a:pt x="10" y="6"/>
                      <a:pt x="11" y="5"/>
                      <a:pt x="13" y="5"/>
                    </a:cubicBezTo>
                    <a:cubicBezTo>
                      <a:pt x="14" y="5"/>
                      <a:pt x="15" y="6"/>
                      <a:pt x="15" y="8"/>
                    </a:cubicBezTo>
                    <a:lnTo>
                      <a:pt x="15" y="24"/>
                    </a:lnTo>
                    <a:close/>
                    <a:moveTo>
                      <a:pt x="31" y="24"/>
                    </a:moveTo>
                    <a:cubicBezTo>
                      <a:pt x="31" y="25"/>
                      <a:pt x="30" y="26"/>
                      <a:pt x="29" y="26"/>
                    </a:cubicBezTo>
                    <a:cubicBezTo>
                      <a:pt x="27" y="26"/>
                      <a:pt x="26" y="25"/>
                      <a:pt x="26" y="24"/>
                    </a:cubicBezTo>
                    <a:cubicBezTo>
                      <a:pt x="26" y="8"/>
                      <a:pt x="26" y="8"/>
                      <a:pt x="26" y="8"/>
                    </a:cubicBezTo>
                    <a:cubicBezTo>
                      <a:pt x="26" y="6"/>
                      <a:pt x="27" y="5"/>
                      <a:pt x="29" y="5"/>
                    </a:cubicBezTo>
                    <a:cubicBezTo>
                      <a:pt x="30" y="5"/>
                      <a:pt x="31" y="6"/>
                      <a:pt x="31" y="8"/>
                    </a:cubicBezTo>
                    <a:lnTo>
                      <a:pt x="31" y="24"/>
                    </a:lnTo>
                    <a:close/>
                    <a:moveTo>
                      <a:pt x="47" y="24"/>
                    </a:moveTo>
                    <a:cubicBezTo>
                      <a:pt x="47" y="25"/>
                      <a:pt x="46" y="26"/>
                      <a:pt x="44" y="26"/>
                    </a:cubicBezTo>
                    <a:cubicBezTo>
                      <a:pt x="43" y="26"/>
                      <a:pt x="42" y="25"/>
                      <a:pt x="42" y="24"/>
                    </a:cubicBezTo>
                    <a:cubicBezTo>
                      <a:pt x="42" y="8"/>
                      <a:pt x="42" y="8"/>
                      <a:pt x="42" y="8"/>
                    </a:cubicBezTo>
                    <a:cubicBezTo>
                      <a:pt x="42" y="6"/>
                      <a:pt x="43" y="5"/>
                      <a:pt x="44" y="5"/>
                    </a:cubicBezTo>
                    <a:cubicBezTo>
                      <a:pt x="46" y="5"/>
                      <a:pt x="47" y="6"/>
                      <a:pt x="47" y="8"/>
                    </a:cubicBezTo>
                    <a:lnTo>
                      <a:pt x="47" y="24"/>
                    </a:lnTo>
                    <a:close/>
                    <a:moveTo>
                      <a:pt x="63" y="24"/>
                    </a:moveTo>
                    <a:cubicBezTo>
                      <a:pt x="63" y="25"/>
                      <a:pt x="62" y="26"/>
                      <a:pt x="60" y="26"/>
                    </a:cubicBezTo>
                    <a:cubicBezTo>
                      <a:pt x="59" y="26"/>
                      <a:pt x="57" y="25"/>
                      <a:pt x="57" y="24"/>
                    </a:cubicBezTo>
                    <a:cubicBezTo>
                      <a:pt x="57" y="8"/>
                      <a:pt x="57" y="8"/>
                      <a:pt x="57" y="8"/>
                    </a:cubicBezTo>
                    <a:cubicBezTo>
                      <a:pt x="57" y="6"/>
                      <a:pt x="59" y="5"/>
                      <a:pt x="60" y="5"/>
                    </a:cubicBezTo>
                    <a:cubicBezTo>
                      <a:pt x="62" y="5"/>
                      <a:pt x="63" y="6"/>
                      <a:pt x="63" y="8"/>
                    </a:cubicBezTo>
                    <a:lnTo>
                      <a:pt x="63" y="24"/>
                    </a:lnTo>
                    <a:close/>
                  </a:path>
                </a:pathLst>
              </a:custGeom>
              <a:solidFill>
                <a:srgbClr val="FFFFFF"/>
              </a:solidFill>
              <a:ln w="9525">
                <a:solidFill>
                  <a:schemeClr val="accent6"/>
                </a:solidFill>
                <a:round/>
                <a:headEnd/>
                <a:tailEnd/>
              </a:ln>
            </xdr:spPr>
            <xdr:txBody>
              <a:bodyPr vert="horz" wrap="square" lIns="84420" tIns="42210" rIns="84420" bIns="42210" numCol="1" anchor="t" anchorCtr="0" compatLnSpc="1">
                <a:prstTxWarp prst="textNoShape">
                  <a:avLst/>
                </a:prstTxWarp>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90000"/>
                  </a:lnSpc>
                  <a:spcBef>
                    <a:spcPts val="0"/>
                  </a:spcBef>
                  <a:spcAft>
                    <a:spcPts val="0"/>
                  </a:spcAft>
                  <a:buClrTx/>
                  <a:buSzTx/>
                  <a:buFontTx/>
                  <a:buNone/>
                  <a:tabLst/>
                  <a:defRPr/>
                </a:pPr>
                <a:endParaRPr kumimoji="0" lang="en-US" sz="3877" b="0" i="0" u="none" strike="noStrike" kern="0" cap="none" spc="0" normalizeH="0" baseline="0">
                  <a:ln>
                    <a:noFill/>
                  </a:ln>
                  <a:solidFill>
                    <a:srgbClr val="364086"/>
                  </a:solidFill>
                  <a:effectLst/>
                  <a:uLnTx/>
                  <a:uFillTx/>
                </a:endParaRPr>
              </a:p>
            </xdr:txBody>
          </xdr:sp>
        </xdr:grpSp>
      </xdr:grpSp>
    </xdr:grpSp>
    <xdr:clientData/>
  </xdr:twoCellAnchor>
  <xdr:twoCellAnchor editAs="oneCell">
    <xdr:from>
      <xdr:col>1</xdr:col>
      <xdr:colOff>38100</xdr:colOff>
      <xdr:row>0</xdr:row>
      <xdr:rowOff>0</xdr:rowOff>
    </xdr:from>
    <xdr:to>
      <xdr:col>1</xdr:col>
      <xdr:colOff>828675</xdr:colOff>
      <xdr:row>2</xdr:row>
      <xdr:rowOff>231490</xdr:rowOff>
    </xdr:to>
    <xdr:pic>
      <xdr:nvPicPr>
        <xdr:cNvPr id="3" name="Imagen 2" descr="Alcaldía de Medellín | Portal institucional">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0" y="0"/>
          <a:ext cx="790575" cy="72679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7</xdr:col>
          <xdr:colOff>600075</xdr:colOff>
          <xdr:row>5</xdr:row>
          <xdr:rowOff>238125</xdr:rowOff>
        </xdr:from>
        <xdr:to>
          <xdr:col>9</xdr:col>
          <xdr:colOff>619125</xdr:colOff>
          <xdr:row>5</xdr:row>
          <xdr:rowOff>552450</xdr:rowOff>
        </xdr:to>
        <xdr:sp macro="" textlink="">
          <xdr:nvSpPr>
            <xdr:cNvPr id="6278" name="Button 134" hidden="1">
              <a:extLst>
                <a:ext uri="{63B3BB69-23CF-44E3-9099-C40C66FF867C}">
                  <a14:compatExt spid="_x0000_s6278"/>
                </a:ext>
                <a:ext uri="{FF2B5EF4-FFF2-40B4-BE49-F238E27FC236}">
                  <a16:creationId xmlns:a16="http://schemas.microsoft.com/office/drawing/2014/main" id="{00000000-0008-0000-0800-000086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Añadir al presupuesto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466725</xdr:colOff>
          <xdr:row>5</xdr:row>
          <xdr:rowOff>247650</xdr:rowOff>
        </xdr:from>
        <xdr:to>
          <xdr:col>7</xdr:col>
          <xdr:colOff>381000</xdr:colOff>
          <xdr:row>5</xdr:row>
          <xdr:rowOff>552450</xdr:rowOff>
        </xdr:to>
        <xdr:sp macro="" textlink="">
          <xdr:nvSpPr>
            <xdr:cNvPr id="6279" name="Button 135" hidden="1">
              <a:extLst>
                <a:ext uri="{63B3BB69-23CF-44E3-9099-C40C66FF867C}">
                  <a14:compatExt spid="_x0000_s6279"/>
                </a:ext>
                <a:ext uri="{FF2B5EF4-FFF2-40B4-BE49-F238E27FC236}">
                  <a16:creationId xmlns:a16="http://schemas.microsoft.com/office/drawing/2014/main" id="{00000000-0008-0000-0800-000087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a:cs typeface="Arial"/>
                </a:rPr>
                <a:t>Limpiar</a:t>
              </a:r>
            </a:p>
          </xdr:txBody>
        </xdr:sp>
        <xdr:clientData fPrint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1">
    <tabColor rgb="FFC00000"/>
  </sheetPr>
  <dimension ref="A1:R26"/>
  <sheetViews>
    <sheetView showGridLines="0" zoomScaleNormal="100" workbookViewId="0">
      <selection activeCell="A4" sqref="A4"/>
    </sheetView>
  </sheetViews>
  <sheetFormatPr baseColWidth="10" defaultColWidth="9.140625" defaultRowHeight="15" x14ac:dyDescent="0.25"/>
  <cols>
    <col min="1" max="1" width="3.7109375" customWidth="1"/>
    <col min="2" max="2" width="67.140625" customWidth="1"/>
    <col min="3" max="3" width="19.42578125" customWidth="1"/>
    <col min="4" max="4" width="18.42578125" customWidth="1"/>
    <col min="5" max="5" width="3.85546875" customWidth="1"/>
    <col min="6" max="6" width="6.85546875" customWidth="1"/>
    <col min="7" max="7" width="10.42578125" customWidth="1"/>
    <col min="8" max="8" width="11.42578125" customWidth="1"/>
    <col min="10" max="10" width="10.5703125" customWidth="1"/>
    <col min="11" max="12" width="7.42578125" customWidth="1"/>
    <col min="13" max="13" width="9.7109375" customWidth="1"/>
    <col min="14" max="14" width="3.7109375" customWidth="1"/>
    <col min="15" max="16" width="7.140625" customWidth="1"/>
    <col min="17" max="18" width="8.28515625" customWidth="1"/>
    <col min="19" max="19" width="12.42578125" customWidth="1"/>
    <col min="20" max="20" width="15.85546875" customWidth="1"/>
  </cols>
  <sheetData>
    <row r="1" spans="1:7" ht="19.5" customHeight="1" x14ac:dyDescent="0.25"/>
    <row r="2" spans="1:7" ht="19.5" customHeight="1" x14ac:dyDescent="0.25">
      <c r="D2" s="14"/>
      <c r="E2" s="14"/>
      <c r="G2" s="14" t="s">
        <v>2246</v>
      </c>
    </row>
    <row r="3" spans="1:7" ht="19.5" customHeight="1" x14ac:dyDescent="0.25">
      <c r="D3" s="14"/>
      <c r="E3" s="14"/>
      <c r="G3" s="14"/>
    </row>
    <row r="4" spans="1:7" s="6" customFormat="1" ht="19.5" customHeight="1" thickBot="1" x14ac:dyDescent="0.3">
      <c r="A4" s="5"/>
      <c r="B4" s="5"/>
      <c r="D4" s="5"/>
      <c r="E4" s="5"/>
    </row>
    <row r="5" spans="1:7" s="4" customFormat="1" ht="14.1" customHeight="1" x14ac:dyDescent="0.25">
      <c r="A5" s="3"/>
      <c r="B5" s="7"/>
      <c r="C5"/>
      <c r="D5" s="3"/>
      <c r="E5" s="3"/>
    </row>
    <row r="6" spans="1:7" ht="14.45" customHeight="1" x14ac:dyDescent="0.25">
      <c r="B6" s="174" t="s">
        <v>0</v>
      </c>
    </row>
    <row r="7" spans="1:7" ht="14.45" customHeight="1" x14ac:dyDescent="0.25">
      <c r="B7" s="174"/>
    </row>
    <row r="8" spans="1:7" ht="14.45" customHeight="1" x14ac:dyDescent="0.25">
      <c r="B8" s="174"/>
    </row>
    <row r="9" spans="1:7" ht="14.45" customHeight="1" x14ac:dyDescent="0.25">
      <c r="B9" s="174"/>
    </row>
    <row r="11" spans="1:7" ht="14.45" customHeight="1" x14ac:dyDescent="0.25">
      <c r="B11" s="175" t="s">
        <v>2561</v>
      </c>
    </row>
    <row r="12" spans="1:7" ht="14.45" customHeight="1" x14ac:dyDescent="0.25">
      <c r="B12" s="175"/>
    </row>
    <row r="13" spans="1:7" ht="14.45" customHeight="1" x14ac:dyDescent="0.25">
      <c r="B13" s="175"/>
    </row>
    <row r="14" spans="1:7" ht="14.45" customHeight="1" x14ac:dyDescent="0.25">
      <c r="B14" s="175"/>
    </row>
    <row r="15" spans="1:7" ht="14.45" customHeight="1" x14ac:dyDescent="0.25">
      <c r="B15" s="175"/>
    </row>
    <row r="16" spans="1:7" ht="14.45" customHeight="1" x14ac:dyDescent="0.25">
      <c r="B16" s="175"/>
    </row>
    <row r="17" spans="2:18" ht="14.45" customHeight="1" x14ac:dyDescent="0.25">
      <c r="B17" s="175"/>
    </row>
    <row r="18" spans="2:18" ht="14.45" customHeight="1" x14ac:dyDescent="0.25">
      <c r="B18" s="175"/>
    </row>
    <row r="19" spans="2:18" ht="14.45" customHeight="1" x14ac:dyDescent="0.25">
      <c r="B19" s="175"/>
    </row>
    <row r="20" spans="2:18" ht="14.45" customHeight="1" x14ac:dyDescent="0.25">
      <c r="B20" s="175"/>
    </row>
    <row r="21" spans="2:18" ht="14.45" customHeight="1" x14ac:dyDescent="0.25">
      <c r="B21" s="175"/>
    </row>
    <row r="22" spans="2:18" ht="14.45" customHeight="1" x14ac:dyDescent="0.25">
      <c r="B22" s="175"/>
    </row>
    <row r="23" spans="2:18" ht="14.45" customHeight="1" x14ac:dyDescent="0.25">
      <c r="B23" s="175"/>
    </row>
    <row r="25" spans="2:18" ht="14.45" customHeight="1" x14ac:dyDescent="0.25">
      <c r="B25" s="176" t="s">
        <v>1</v>
      </c>
      <c r="C25" s="176"/>
      <c r="D25" s="176"/>
      <c r="E25" s="176"/>
      <c r="F25" s="176"/>
      <c r="G25" s="176"/>
      <c r="H25" s="176"/>
      <c r="I25" s="176"/>
      <c r="J25" s="176"/>
      <c r="K25" s="176"/>
      <c r="L25" s="176"/>
      <c r="M25" s="176"/>
      <c r="N25" s="176"/>
      <c r="O25" s="176"/>
      <c r="P25" s="176"/>
      <c r="Q25" s="176"/>
      <c r="R25" s="176"/>
    </row>
    <row r="26" spans="2:18" x14ac:dyDescent="0.25">
      <c r="B26" s="176"/>
      <c r="C26" s="176"/>
      <c r="D26" s="176"/>
      <c r="E26" s="176"/>
      <c r="F26" s="176"/>
      <c r="G26" s="176"/>
      <c r="H26" s="176"/>
      <c r="I26" s="176"/>
      <c r="J26" s="176"/>
      <c r="K26" s="176"/>
      <c r="L26" s="176"/>
      <c r="M26" s="176"/>
      <c r="N26" s="176"/>
      <c r="O26" s="176"/>
      <c r="P26" s="176"/>
      <c r="Q26" s="176"/>
      <c r="R26" s="176"/>
    </row>
  </sheetData>
  <mergeCells count="3">
    <mergeCell ref="B6:B9"/>
    <mergeCell ref="B11:B23"/>
    <mergeCell ref="B25:R2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0"/>
  </sheetPr>
  <dimension ref="A1:L151"/>
  <sheetViews>
    <sheetView showGridLines="0" zoomScaleNormal="100" workbookViewId="0"/>
  </sheetViews>
  <sheetFormatPr baseColWidth="10" defaultColWidth="9.140625" defaultRowHeight="15" x14ac:dyDescent="0.25"/>
  <cols>
    <col min="1" max="1" width="3.7109375" customWidth="1"/>
    <col min="2" max="2" width="16.42578125" bestFit="1" customWidth="1"/>
    <col min="3" max="3" width="15.42578125" customWidth="1"/>
    <col min="4" max="4" width="28.5703125" customWidth="1"/>
    <col min="5" max="5" width="45.42578125" customWidth="1"/>
    <col min="6" max="6" width="9.28515625" customWidth="1"/>
    <col min="7" max="7" width="13.42578125" customWidth="1"/>
    <col min="8" max="8" width="9.42578125" bestFit="1" customWidth="1"/>
    <col min="9" max="9" width="16.42578125" customWidth="1"/>
    <col min="10" max="10" width="12.7109375" customWidth="1"/>
    <col min="12" max="12" width="13.7109375" customWidth="1"/>
  </cols>
  <sheetData>
    <row r="1" spans="1:12" ht="19.5" customHeight="1" x14ac:dyDescent="0.25"/>
    <row r="2" spans="1:12" ht="19.5" customHeight="1" x14ac:dyDescent="0.25"/>
    <row r="3" spans="1:12" s="6" customFormat="1" ht="19.5" customHeight="1" thickBot="1" x14ac:dyDescent="0.3">
      <c r="A3" s="5"/>
      <c r="B3" s="5"/>
      <c r="D3" s="5"/>
    </row>
    <row r="4" spans="1:12" x14ac:dyDescent="0.25">
      <c r="A4" s="2"/>
      <c r="B4" s="2"/>
      <c r="C4" s="2"/>
      <c r="D4" s="2"/>
    </row>
    <row r="5" spans="1:12" s="4" customFormat="1" ht="18" x14ac:dyDescent="0.25">
      <c r="A5" s="3"/>
      <c r="B5" s="7"/>
      <c r="C5"/>
      <c r="D5" s="3"/>
    </row>
    <row r="6" spans="1:12" ht="65.099999999999994" customHeight="1" x14ac:dyDescent="0.25">
      <c r="B6" s="247" t="s">
        <v>272</v>
      </c>
      <c r="C6" s="247"/>
      <c r="D6" s="247"/>
      <c r="E6" s="247"/>
      <c r="F6" s="247"/>
      <c r="G6" s="247"/>
      <c r="H6" s="247"/>
      <c r="I6" s="247"/>
      <c r="J6" s="247"/>
    </row>
    <row r="7" spans="1:12" s="13" customFormat="1" ht="30" x14ac:dyDescent="0.25">
      <c r="B7" s="23" t="s">
        <v>15</v>
      </c>
      <c r="C7" s="23" t="s">
        <v>3</v>
      </c>
      <c r="D7" s="23" t="s">
        <v>4</v>
      </c>
      <c r="E7" s="24" t="s">
        <v>5</v>
      </c>
      <c r="F7" s="24" t="s">
        <v>2533</v>
      </c>
      <c r="G7" s="24" t="s">
        <v>2532</v>
      </c>
      <c r="H7" s="23" t="s">
        <v>2531</v>
      </c>
      <c r="I7" s="24" t="s">
        <v>16</v>
      </c>
      <c r="J7" s="24" t="s">
        <v>17</v>
      </c>
    </row>
    <row r="8" spans="1:12" ht="45" x14ac:dyDescent="0.25">
      <c r="B8" s="104" t="s">
        <v>273</v>
      </c>
      <c r="C8" s="105" t="s">
        <v>18</v>
      </c>
      <c r="D8" s="25" t="s">
        <v>274</v>
      </c>
      <c r="E8" s="25" t="s">
        <v>275</v>
      </c>
      <c r="F8" s="163">
        <v>1</v>
      </c>
      <c r="G8" s="163">
        <v>100</v>
      </c>
      <c r="H8" s="112" t="s">
        <v>374</v>
      </c>
      <c r="I8" s="108">
        <v>50248</v>
      </c>
      <c r="J8" s="83" t="b">
        <v>0</v>
      </c>
      <c r="L8" s="49"/>
    </row>
    <row r="9" spans="1:12" ht="45" x14ac:dyDescent="0.25">
      <c r="B9" s="104" t="s">
        <v>276</v>
      </c>
      <c r="C9" s="16" t="s">
        <v>18</v>
      </c>
      <c r="D9" s="25" t="s">
        <v>274</v>
      </c>
      <c r="E9" s="25" t="s">
        <v>275</v>
      </c>
      <c r="F9" s="163">
        <v>101</v>
      </c>
      <c r="G9" s="163">
        <v>1000</v>
      </c>
      <c r="H9" s="112" t="s">
        <v>374</v>
      </c>
      <c r="I9" s="108">
        <v>45041</v>
      </c>
      <c r="J9" s="83" t="b">
        <v>0</v>
      </c>
      <c r="L9" s="49"/>
    </row>
    <row r="10" spans="1:12" ht="45" x14ac:dyDescent="0.25">
      <c r="B10" s="104" t="s">
        <v>277</v>
      </c>
      <c r="C10" s="16" t="s">
        <v>18</v>
      </c>
      <c r="D10" s="25" t="s">
        <v>274</v>
      </c>
      <c r="E10" s="25" t="s">
        <v>275</v>
      </c>
      <c r="F10" s="163">
        <v>1001</v>
      </c>
      <c r="G10" s="163">
        <v>100000</v>
      </c>
      <c r="H10" s="112" t="s">
        <v>374</v>
      </c>
      <c r="I10" s="108">
        <v>41431</v>
      </c>
      <c r="J10" s="83" t="b">
        <v>0</v>
      </c>
      <c r="L10" s="49"/>
    </row>
    <row r="11" spans="1:12" ht="45" x14ac:dyDescent="0.25">
      <c r="B11" s="104" t="s">
        <v>278</v>
      </c>
      <c r="C11" s="16" t="s">
        <v>18</v>
      </c>
      <c r="D11" s="25" t="s">
        <v>279</v>
      </c>
      <c r="E11" s="25" t="s">
        <v>280</v>
      </c>
      <c r="F11" s="163">
        <v>1</v>
      </c>
      <c r="G11" s="163">
        <v>100</v>
      </c>
      <c r="H11" s="112" t="s">
        <v>374</v>
      </c>
      <c r="I11" s="108">
        <v>51938</v>
      </c>
      <c r="J11" s="83" t="b">
        <v>0</v>
      </c>
      <c r="L11" s="49"/>
    </row>
    <row r="12" spans="1:12" ht="45" x14ac:dyDescent="0.25">
      <c r="B12" s="104" t="s">
        <v>281</v>
      </c>
      <c r="C12" s="16" t="s">
        <v>18</v>
      </c>
      <c r="D12" s="25" t="s">
        <v>279</v>
      </c>
      <c r="E12" s="25" t="s">
        <v>280</v>
      </c>
      <c r="F12" s="163">
        <v>101</v>
      </c>
      <c r="G12" s="163">
        <v>1000</v>
      </c>
      <c r="H12" s="112" t="s">
        <v>374</v>
      </c>
      <c r="I12" s="108">
        <v>47137</v>
      </c>
      <c r="J12" s="83" t="b">
        <v>0</v>
      </c>
      <c r="L12" s="49"/>
    </row>
    <row r="13" spans="1:12" ht="45" x14ac:dyDescent="0.25">
      <c r="B13" s="104" t="s">
        <v>282</v>
      </c>
      <c r="C13" s="16" t="s">
        <v>18</v>
      </c>
      <c r="D13" s="25" t="s">
        <v>279</v>
      </c>
      <c r="E13" s="25" t="s">
        <v>280</v>
      </c>
      <c r="F13" s="163">
        <v>1001</v>
      </c>
      <c r="G13" s="163">
        <v>100000</v>
      </c>
      <c r="H13" s="112" t="s">
        <v>374</v>
      </c>
      <c r="I13" s="108">
        <v>43347</v>
      </c>
      <c r="J13" s="83" t="b">
        <v>0</v>
      </c>
      <c r="L13" s="49"/>
    </row>
    <row r="14" spans="1:12" ht="45" x14ac:dyDescent="0.25">
      <c r="B14" s="104" t="s">
        <v>283</v>
      </c>
      <c r="C14" s="16" t="s">
        <v>18</v>
      </c>
      <c r="D14" s="25" t="s">
        <v>284</v>
      </c>
      <c r="E14" s="25" t="s">
        <v>275</v>
      </c>
      <c r="F14" s="163">
        <v>1</v>
      </c>
      <c r="G14" s="163">
        <v>100</v>
      </c>
      <c r="H14" s="112" t="s">
        <v>374</v>
      </c>
      <c r="I14" s="108">
        <v>66748</v>
      </c>
      <c r="J14" s="83" t="b">
        <v>0</v>
      </c>
      <c r="L14" s="49"/>
    </row>
    <row r="15" spans="1:12" ht="45" x14ac:dyDescent="0.25">
      <c r="B15" s="104" t="s">
        <v>285</v>
      </c>
      <c r="C15" s="16" t="s">
        <v>18</v>
      </c>
      <c r="D15" s="25" t="s">
        <v>284</v>
      </c>
      <c r="E15" s="25" t="s">
        <v>275</v>
      </c>
      <c r="F15" s="163">
        <v>101</v>
      </c>
      <c r="G15" s="163">
        <v>1000</v>
      </c>
      <c r="H15" s="112" t="s">
        <v>374</v>
      </c>
      <c r="I15" s="108">
        <v>64559</v>
      </c>
      <c r="J15" s="83" t="b">
        <v>0</v>
      </c>
      <c r="L15" s="49"/>
    </row>
    <row r="16" spans="1:12" ht="45" x14ac:dyDescent="0.25">
      <c r="B16" s="104" t="s">
        <v>286</v>
      </c>
      <c r="C16" s="16" t="s">
        <v>18</v>
      </c>
      <c r="D16" s="25" t="s">
        <v>284</v>
      </c>
      <c r="E16" s="25" t="s">
        <v>275</v>
      </c>
      <c r="F16" s="163">
        <v>1001</v>
      </c>
      <c r="G16" s="163">
        <v>100000</v>
      </c>
      <c r="H16" s="112" t="s">
        <v>374</v>
      </c>
      <c r="I16" s="108">
        <v>61513</v>
      </c>
      <c r="J16" s="83" t="b">
        <v>0</v>
      </c>
      <c r="L16" s="49"/>
    </row>
    <row r="17" spans="2:12" ht="45" x14ac:dyDescent="0.25">
      <c r="B17" s="104" t="s">
        <v>291</v>
      </c>
      <c r="C17" s="16" t="s">
        <v>18</v>
      </c>
      <c r="D17" s="25" t="s">
        <v>292</v>
      </c>
      <c r="E17" s="25" t="s">
        <v>275</v>
      </c>
      <c r="F17" s="163">
        <v>1</v>
      </c>
      <c r="G17" s="163">
        <v>100</v>
      </c>
      <c r="H17" s="112" t="s">
        <v>374</v>
      </c>
      <c r="I17" s="108">
        <v>49496</v>
      </c>
      <c r="J17" s="83" t="b">
        <v>0</v>
      </c>
      <c r="L17" s="49"/>
    </row>
    <row r="18" spans="2:12" ht="45" x14ac:dyDescent="0.25">
      <c r="B18" s="104" t="s">
        <v>293</v>
      </c>
      <c r="C18" s="16" t="s">
        <v>18</v>
      </c>
      <c r="D18" s="25" t="s">
        <v>292</v>
      </c>
      <c r="E18" s="25" t="s">
        <v>275</v>
      </c>
      <c r="F18" s="163">
        <v>101</v>
      </c>
      <c r="G18" s="163">
        <v>1000</v>
      </c>
      <c r="H18" s="112" t="s">
        <v>374</v>
      </c>
      <c r="I18" s="108">
        <v>46642</v>
      </c>
      <c r="J18" s="83" t="b">
        <v>0</v>
      </c>
      <c r="L18" s="49"/>
    </row>
    <row r="19" spans="2:12" ht="45" x14ac:dyDescent="0.25">
      <c r="B19" s="104" t="s">
        <v>294</v>
      </c>
      <c r="C19" s="16" t="s">
        <v>18</v>
      </c>
      <c r="D19" s="25" t="s">
        <v>292</v>
      </c>
      <c r="E19" s="25" t="s">
        <v>275</v>
      </c>
      <c r="F19" s="163">
        <v>1001</v>
      </c>
      <c r="G19" s="163">
        <v>100000</v>
      </c>
      <c r="H19" s="112" t="s">
        <v>374</v>
      </c>
      <c r="I19" s="108">
        <v>43976</v>
      </c>
      <c r="J19" s="83" t="b">
        <v>0</v>
      </c>
      <c r="L19" s="49"/>
    </row>
    <row r="20" spans="2:12" ht="45" x14ac:dyDescent="0.25">
      <c r="B20" s="104" t="s">
        <v>295</v>
      </c>
      <c r="C20" s="16" t="s">
        <v>18</v>
      </c>
      <c r="D20" s="25" t="s">
        <v>296</v>
      </c>
      <c r="E20" s="25" t="s">
        <v>275</v>
      </c>
      <c r="F20" s="163">
        <v>1</v>
      </c>
      <c r="G20" s="163">
        <v>100</v>
      </c>
      <c r="H20" s="112" t="s">
        <v>374</v>
      </c>
      <c r="I20" s="108">
        <v>69679</v>
      </c>
      <c r="J20" s="83" t="b">
        <v>0</v>
      </c>
      <c r="L20" s="49"/>
    </row>
    <row r="21" spans="2:12" ht="45" x14ac:dyDescent="0.25">
      <c r="B21" s="104" t="s">
        <v>300</v>
      </c>
      <c r="C21" s="16" t="s">
        <v>18</v>
      </c>
      <c r="D21" s="46" t="s">
        <v>274</v>
      </c>
      <c r="E21" s="46" t="s">
        <v>301</v>
      </c>
      <c r="F21" s="163">
        <v>1</v>
      </c>
      <c r="G21" s="163">
        <v>100</v>
      </c>
      <c r="H21" s="112" t="s">
        <v>374</v>
      </c>
      <c r="I21" s="108">
        <v>57988</v>
      </c>
      <c r="J21" s="85" t="b">
        <v>0</v>
      </c>
      <c r="L21" s="49"/>
    </row>
    <row r="22" spans="2:12" ht="45" x14ac:dyDescent="0.25">
      <c r="B22" s="104" t="s">
        <v>302</v>
      </c>
      <c r="C22" s="16" t="s">
        <v>18</v>
      </c>
      <c r="D22" s="46" t="s">
        <v>274</v>
      </c>
      <c r="E22" s="46" t="s">
        <v>301</v>
      </c>
      <c r="F22" s="163">
        <v>101</v>
      </c>
      <c r="G22" s="163">
        <v>1000</v>
      </c>
      <c r="H22" s="112" t="s">
        <v>374</v>
      </c>
      <c r="I22" s="108">
        <v>53170</v>
      </c>
      <c r="J22" s="85" t="b">
        <v>0</v>
      </c>
      <c r="L22" s="49"/>
    </row>
    <row r="23" spans="2:12" ht="45" x14ac:dyDescent="0.25">
      <c r="B23" s="104" t="s">
        <v>303</v>
      </c>
      <c r="C23" s="16" t="s">
        <v>18</v>
      </c>
      <c r="D23" s="46" t="s">
        <v>274</v>
      </c>
      <c r="E23" s="46" t="s">
        <v>301</v>
      </c>
      <c r="F23" s="163">
        <v>1001</v>
      </c>
      <c r="G23" s="163">
        <v>100000</v>
      </c>
      <c r="H23" s="112" t="s">
        <v>374</v>
      </c>
      <c r="I23" s="108">
        <v>49409</v>
      </c>
      <c r="J23" s="85" t="b">
        <v>0</v>
      </c>
      <c r="L23" s="49"/>
    </row>
    <row r="24" spans="2:12" ht="45" x14ac:dyDescent="0.25">
      <c r="B24" s="104" t="s">
        <v>304</v>
      </c>
      <c r="C24" s="16" t="s">
        <v>18</v>
      </c>
      <c r="D24" s="46" t="s">
        <v>279</v>
      </c>
      <c r="E24" s="46" t="s">
        <v>301</v>
      </c>
      <c r="F24" s="163">
        <v>1</v>
      </c>
      <c r="G24" s="163">
        <v>100</v>
      </c>
      <c r="H24" s="112" t="s">
        <v>374</v>
      </c>
      <c r="I24" s="108">
        <v>56431</v>
      </c>
      <c r="J24" s="85" t="b">
        <v>0</v>
      </c>
      <c r="L24" s="49"/>
    </row>
    <row r="25" spans="2:12" ht="45" x14ac:dyDescent="0.25">
      <c r="B25" s="104" t="s">
        <v>305</v>
      </c>
      <c r="C25" s="16" t="s">
        <v>18</v>
      </c>
      <c r="D25" s="46" t="s">
        <v>279</v>
      </c>
      <c r="E25" s="46" t="s">
        <v>301</v>
      </c>
      <c r="F25" s="163">
        <v>101</v>
      </c>
      <c r="G25" s="163">
        <v>1000</v>
      </c>
      <c r="H25" s="112" t="s">
        <v>374</v>
      </c>
      <c r="I25" s="108">
        <v>52120</v>
      </c>
      <c r="J25" s="85" t="b">
        <v>0</v>
      </c>
      <c r="L25" s="49"/>
    </row>
    <row r="26" spans="2:12" ht="45" x14ac:dyDescent="0.25">
      <c r="B26" s="104" t="s">
        <v>306</v>
      </c>
      <c r="C26" s="16" t="s">
        <v>18</v>
      </c>
      <c r="D26" s="46" t="s">
        <v>279</v>
      </c>
      <c r="E26" s="46" t="s">
        <v>301</v>
      </c>
      <c r="F26" s="163">
        <v>1001</v>
      </c>
      <c r="G26" s="163">
        <v>100000</v>
      </c>
      <c r="H26" s="112" t="s">
        <v>374</v>
      </c>
      <c r="I26" s="108">
        <v>52012</v>
      </c>
      <c r="J26" s="85" t="b">
        <v>0</v>
      </c>
      <c r="L26" s="49"/>
    </row>
    <row r="27" spans="2:12" ht="45" x14ac:dyDescent="0.25">
      <c r="B27" s="104" t="s">
        <v>318</v>
      </c>
      <c r="C27" s="16" t="s">
        <v>18</v>
      </c>
      <c r="D27" s="25" t="s">
        <v>296</v>
      </c>
      <c r="E27" s="25" t="s">
        <v>275</v>
      </c>
      <c r="F27" s="163">
        <v>100</v>
      </c>
      <c r="G27" s="163">
        <v>1000</v>
      </c>
      <c r="H27" s="112" t="s">
        <v>374</v>
      </c>
      <c r="I27" s="108">
        <v>64460</v>
      </c>
      <c r="J27" s="83" t="b">
        <v>0</v>
      </c>
      <c r="L27" s="49"/>
    </row>
    <row r="28" spans="2:12" ht="45" x14ac:dyDescent="0.25">
      <c r="B28" s="104" t="s">
        <v>307</v>
      </c>
      <c r="C28" s="16" t="s">
        <v>18</v>
      </c>
      <c r="D28" s="46" t="s">
        <v>284</v>
      </c>
      <c r="E28" s="46" t="s">
        <v>301</v>
      </c>
      <c r="F28" s="163">
        <v>1</v>
      </c>
      <c r="G28" s="163">
        <v>100</v>
      </c>
      <c r="H28" s="112" t="s">
        <v>374</v>
      </c>
      <c r="I28" s="108">
        <v>75618</v>
      </c>
      <c r="J28" s="85" t="b">
        <v>0</v>
      </c>
      <c r="L28" s="49"/>
    </row>
    <row r="29" spans="2:12" ht="45" x14ac:dyDescent="0.25">
      <c r="B29" s="104" t="s">
        <v>308</v>
      </c>
      <c r="C29" s="16" t="s">
        <v>18</v>
      </c>
      <c r="D29" s="46" t="s">
        <v>284</v>
      </c>
      <c r="E29" s="46" t="s">
        <v>301</v>
      </c>
      <c r="F29" s="163">
        <v>101</v>
      </c>
      <c r="G29" s="163">
        <v>1000</v>
      </c>
      <c r="H29" s="112" t="s">
        <v>374</v>
      </c>
      <c r="I29" s="108">
        <v>70501</v>
      </c>
      <c r="J29" s="85" t="b">
        <v>0</v>
      </c>
      <c r="L29" s="49"/>
    </row>
    <row r="30" spans="2:12" ht="45" x14ac:dyDescent="0.25">
      <c r="B30" s="104" t="s">
        <v>309</v>
      </c>
      <c r="C30" s="16" t="s">
        <v>18</v>
      </c>
      <c r="D30" s="46" t="s">
        <v>284</v>
      </c>
      <c r="E30" s="46" t="s">
        <v>301</v>
      </c>
      <c r="F30" s="163">
        <v>1001</v>
      </c>
      <c r="G30" s="163">
        <v>100000</v>
      </c>
      <c r="H30" s="112" t="s">
        <v>374</v>
      </c>
      <c r="I30" s="108">
        <v>67162</v>
      </c>
      <c r="J30" s="85" t="b">
        <v>0</v>
      </c>
      <c r="L30" s="49"/>
    </row>
    <row r="31" spans="2:12" ht="45" x14ac:dyDescent="0.25">
      <c r="B31" s="104" t="s">
        <v>313</v>
      </c>
      <c r="C31" s="16" t="s">
        <v>18</v>
      </c>
      <c r="D31" s="46" t="s">
        <v>292</v>
      </c>
      <c r="E31" s="46" t="s">
        <v>301</v>
      </c>
      <c r="F31" s="163">
        <v>1</v>
      </c>
      <c r="G31" s="163">
        <v>100</v>
      </c>
      <c r="H31" s="112" t="s">
        <v>374</v>
      </c>
      <c r="I31" s="108">
        <v>60686</v>
      </c>
      <c r="J31" s="85" t="b">
        <v>0</v>
      </c>
      <c r="L31" s="49"/>
    </row>
    <row r="32" spans="2:12" ht="45" x14ac:dyDescent="0.25">
      <c r="B32" s="104" t="s">
        <v>314</v>
      </c>
      <c r="C32" s="16" t="s">
        <v>18</v>
      </c>
      <c r="D32" s="46" t="s">
        <v>292</v>
      </c>
      <c r="E32" s="46" t="s">
        <v>301</v>
      </c>
      <c r="F32" s="163">
        <v>101</v>
      </c>
      <c r="G32" s="163">
        <v>1000</v>
      </c>
      <c r="H32" s="112" t="s">
        <v>374</v>
      </c>
      <c r="I32" s="108">
        <v>55176</v>
      </c>
      <c r="J32" s="85" t="b">
        <v>0</v>
      </c>
      <c r="L32" s="49"/>
    </row>
    <row r="33" spans="2:12" ht="45" x14ac:dyDescent="0.25">
      <c r="B33" s="104" t="s">
        <v>315</v>
      </c>
      <c r="C33" s="16" t="s">
        <v>18</v>
      </c>
      <c r="D33" s="46" t="s">
        <v>292</v>
      </c>
      <c r="E33" s="46" t="s">
        <v>301</v>
      </c>
      <c r="F33" s="163">
        <v>1001</v>
      </c>
      <c r="G33" s="163">
        <v>100000</v>
      </c>
      <c r="H33" s="112" t="s">
        <v>374</v>
      </c>
      <c r="I33" s="108">
        <v>49012</v>
      </c>
      <c r="J33" s="85" t="b">
        <v>0</v>
      </c>
      <c r="L33" s="49"/>
    </row>
    <row r="34" spans="2:12" ht="45" x14ac:dyDescent="0.25">
      <c r="B34" s="104" t="s">
        <v>316</v>
      </c>
      <c r="C34" s="16" t="s">
        <v>18</v>
      </c>
      <c r="D34" s="46" t="s">
        <v>296</v>
      </c>
      <c r="E34" s="46" t="s">
        <v>301</v>
      </c>
      <c r="F34" s="163">
        <v>1</v>
      </c>
      <c r="G34" s="163">
        <v>100</v>
      </c>
      <c r="H34" s="112" t="s">
        <v>374</v>
      </c>
      <c r="I34" s="108">
        <v>75461</v>
      </c>
      <c r="J34" s="85" t="b">
        <v>0</v>
      </c>
      <c r="L34" s="49"/>
    </row>
    <row r="35" spans="2:12" ht="45" x14ac:dyDescent="0.25">
      <c r="B35" s="104" t="s">
        <v>317</v>
      </c>
      <c r="C35" s="16" t="s">
        <v>18</v>
      </c>
      <c r="D35" s="46" t="s">
        <v>296</v>
      </c>
      <c r="E35" s="46" t="s">
        <v>301</v>
      </c>
      <c r="F35" s="163">
        <v>101</v>
      </c>
      <c r="G35" s="163">
        <v>1000</v>
      </c>
      <c r="H35" s="112" t="s">
        <v>374</v>
      </c>
      <c r="I35" s="108">
        <v>71891</v>
      </c>
      <c r="J35" s="85" t="b">
        <v>0</v>
      </c>
      <c r="L35" s="49"/>
    </row>
    <row r="36" spans="2:12" ht="45" x14ac:dyDescent="0.25">
      <c r="B36" s="104" t="s">
        <v>297</v>
      </c>
      <c r="C36" s="16" t="s">
        <v>18</v>
      </c>
      <c r="D36" s="25" t="s">
        <v>298</v>
      </c>
      <c r="E36" s="25" t="s">
        <v>280</v>
      </c>
      <c r="F36" s="163">
        <v>1</v>
      </c>
      <c r="G36" s="163">
        <v>100</v>
      </c>
      <c r="H36" s="112" t="s">
        <v>374</v>
      </c>
      <c r="I36" s="108">
        <v>78568</v>
      </c>
      <c r="J36" s="83" t="b">
        <v>0</v>
      </c>
      <c r="L36" s="49"/>
    </row>
    <row r="37" spans="2:12" ht="45" x14ac:dyDescent="0.25">
      <c r="B37" s="104" t="s">
        <v>299</v>
      </c>
      <c r="C37" s="16" t="s">
        <v>18</v>
      </c>
      <c r="D37" s="25" t="s">
        <v>298</v>
      </c>
      <c r="E37" s="25" t="s">
        <v>280</v>
      </c>
      <c r="F37" s="163">
        <v>101</v>
      </c>
      <c r="G37" s="163">
        <v>1000</v>
      </c>
      <c r="H37" s="112" t="s">
        <v>374</v>
      </c>
      <c r="I37" s="108">
        <v>76931</v>
      </c>
      <c r="J37" s="83" t="b">
        <v>0</v>
      </c>
      <c r="L37" s="49"/>
    </row>
    <row r="38" spans="2:12" ht="45" x14ac:dyDescent="0.25">
      <c r="B38" s="104" t="s">
        <v>287</v>
      </c>
      <c r="C38" s="16" t="s">
        <v>18</v>
      </c>
      <c r="D38" s="25" t="s">
        <v>288</v>
      </c>
      <c r="E38" s="25" t="s">
        <v>275</v>
      </c>
      <c r="F38" s="163">
        <v>1</v>
      </c>
      <c r="G38" s="163">
        <v>100</v>
      </c>
      <c r="H38" s="112" t="s">
        <v>374</v>
      </c>
      <c r="I38" s="108">
        <v>44639</v>
      </c>
      <c r="J38" s="83" t="b">
        <v>0</v>
      </c>
      <c r="L38" s="49"/>
    </row>
    <row r="39" spans="2:12" ht="45" x14ac:dyDescent="0.25">
      <c r="B39" s="104" t="s">
        <v>289</v>
      </c>
      <c r="C39" s="16" t="s">
        <v>18</v>
      </c>
      <c r="D39" s="25" t="s">
        <v>288</v>
      </c>
      <c r="E39" s="25" t="s">
        <v>275</v>
      </c>
      <c r="F39" s="163">
        <v>101</v>
      </c>
      <c r="G39" s="163">
        <v>1000</v>
      </c>
      <c r="H39" s="112" t="s">
        <v>374</v>
      </c>
      <c r="I39" s="108">
        <v>40619</v>
      </c>
      <c r="J39" s="83" t="b">
        <v>0</v>
      </c>
      <c r="L39" s="49"/>
    </row>
    <row r="40" spans="2:12" ht="45" x14ac:dyDescent="0.25">
      <c r="B40" s="104" t="s">
        <v>290</v>
      </c>
      <c r="C40" s="16" t="s">
        <v>18</v>
      </c>
      <c r="D40" s="25" t="s">
        <v>288</v>
      </c>
      <c r="E40" s="25" t="s">
        <v>275</v>
      </c>
      <c r="F40" s="163">
        <v>1001</v>
      </c>
      <c r="G40" s="163">
        <v>100000</v>
      </c>
      <c r="H40" s="112" t="s">
        <v>374</v>
      </c>
      <c r="I40" s="108">
        <v>39777</v>
      </c>
      <c r="J40" s="83" t="b">
        <v>0</v>
      </c>
      <c r="L40" s="49"/>
    </row>
    <row r="41" spans="2:12" ht="45" x14ac:dyDescent="0.25">
      <c r="B41" s="104" t="s">
        <v>310</v>
      </c>
      <c r="C41" s="16" t="s">
        <v>18</v>
      </c>
      <c r="D41" s="46" t="s">
        <v>288</v>
      </c>
      <c r="E41" s="46" t="s">
        <v>301</v>
      </c>
      <c r="F41" s="163">
        <v>1</v>
      </c>
      <c r="G41" s="163">
        <v>100</v>
      </c>
      <c r="H41" s="112" t="s">
        <v>374</v>
      </c>
      <c r="I41" s="108">
        <v>65416</v>
      </c>
      <c r="J41" s="85" t="b">
        <v>0</v>
      </c>
      <c r="L41" s="49"/>
    </row>
    <row r="42" spans="2:12" ht="45" x14ac:dyDescent="0.25">
      <c r="B42" s="104" t="s">
        <v>311</v>
      </c>
      <c r="C42" s="16" t="s">
        <v>18</v>
      </c>
      <c r="D42" s="46" t="s">
        <v>288</v>
      </c>
      <c r="E42" s="46" t="s">
        <v>301</v>
      </c>
      <c r="F42" s="163">
        <v>101</v>
      </c>
      <c r="G42" s="163">
        <v>1000</v>
      </c>
      <c r="H42" s="112" t="s">
        <v>374</v>
      </c>
      <c r="I42" s="108">
        <v>60353</v>
      </c>
      <c r="J42" s="85" t="b">
        <v>0</v>
      </c>
      <c r="L42" s="49"/>
    </row>
    <row r="43" spans="2:12" ht="45" x14ac:dyDescent="0.25">
      <c r="B43" s="104" t="s">
        <v>312</v>
      </c>
      <c r="C43" s="16" t="s">
        <v>18</v>
      </c>
      <c r="D43" s="46" t="s">
        <v>288</v>
      </c>
      <c r="E43" s="46" t="s">
        <v>301</v>
      </c>
      <c r="F43" s="163">
        <v>1001</v>
      </c>
      <c r="G43" s="163">
        <v>100000</v>
      </c>
      <c r="H43" s="112" t="s">
        <v>374</v>
      </c>
      <c r="I43" s="108">
        <v>59660</v>
      </c>
      <c r="J43" s="85" t="b">
        <v>0</v>
      </c>
      <c r="L43" s="49"/>
    </row>
    <row r="44" spans="2:12" ht="126.75" customHeight="1" x14ac:dyDescent="0.25">
      <c r="B44" s="104" t="s">
        <v>2167</v>
      </c>
      <c r="C44" s="16" t="s">
        <v>3</v>
      </c>
      <c r="D44" s="25" t="s">
        <v>2001</v>
      </c>
      <c r="E44" s="25" t="s">
        <v>2392</v>
      </c>
      <c r="F44" s="163">
        <v>1</v>
      </c>
      <c r="G44" s="163">
        <v>100</v>
      </c>
      <c r="H44" s="112" t="s">
        <v>374</v>
      </c>
      <c r="I44" s="108">
        <v>236823</v>
      </c>
      <c r="J44" s="83" t="b">
        <v>0</v>
      </c>
    </row>
    <row r="45" spans="2:12" ht="120" x14ac:dyDescent="0.25">
      <c r="B45" s="104" t="s">
        <v>2168</v>
      </c>
      <c r="C45" s="16" t="s">
        <v>3</v>
      </c>
      <c r="D45" s="25" t="s">
        <v>2001</v>
      </c>
      <c r="E45" s="25" t="s">
        <v>2393</v>
      </c>
      <c r="F45" s="163">
        <v>101</v>
      </c>
      <c r="G45" s="163">
        <v>1000</v>
      </c>
      <c r="H45" s="112" t="s">
        <v>374</v>
      </c>
      <c r="I45" s="108">
        <v>209232</v>
      </c>
      <c r="J45" s="83" t="b">
        <v>0</v>
      </c>
    </row>
    <row r="46" spans="2:12" ht="120" x14ac:dyDescent="0.25">
      <c r="B46" s="104" t="s">
        <v>2169</v>
      </c>
      <c r="C46" s="16" t="s">
        <v>3</v>
      </c>
      <c r="D46" s="25" t="s">
        <v>2001</v>
      </c>
      <c r="E46" s="25" t="s">
        <v>2394</v>
      </c>
      <c r="F46" s="163">
        <v>1001</v>
      </c>
      <c r="G46" s="163">
        <v>100000</v>
      </c>
      <c r="H46" s="112" t="s">
        <v>374</v>
      </c>
      <c r="I46" s="108">
        <v>195436</v>
      </c>
      <c r="J46" s="83" t="b">
        <v>0</v>
      </c>
    </row>
    <row r="47" spans="2:12" ht="45" x14ac:dyDescent="0.25">
      <c r="B47" s="104" t="s">
        <v>2170</v>
      </c>
      <c r="C47" s="16" t="s">
        <v>3</v>
      </c>
      <c r="D47" s="25" t="s">
        <v>2002</v>
      </c>
      <c r="E47" s="25" t="s">
        <v>2003</v>
      </c>
      <c r="F47" s="163">
        <v>1</v>
      </c>
      <c r="G47" s="163">
        <v>100</v>
      </c>
      <c r="H47" s="112" t="s">
        <v>374</v>
      </c>
      <c r="I47" s="108">
        <v>85072</v>
      </c>
      <c r="J47" s="83" t="b">
        <v>0</v>
      </c>
    </row>
    <row r="48" spans="2:12" ht="45" x14ac:dyDescent="0.25">
      <c r="B48" s="104" t="s">
        <v>2171</v>
      </c>
      <c r="C48" s="16" t="s">
        <v>3</v>
      </c>
      <c r="D48" s="25" t="s">
        <v>2002</v>
      </c>
      <c r="E48" s="25" t="s">
        <v>2004</v>
      </c>
      <c r="F48" s="163">
        <v>101</v>
      </c>
      <c r="G48" s="163">
        <v>1000</v>
      </c>
      <c r="H48" s="112" t="s">
        <v>374</v>
      </c>
      <c r="I48" s="108">
        <v>80474</v>
      </c>
      <c r="J48" s="83" t="b">
        <v>0</v>
      </c>
    </row>
    <row r="49" spans="2:12" ht="45" x14ac:dyDescent="0.25">
      <c r="B49" s="104" t="s">
        <v>2172</v>
      </c>
      <c r="C49" s="16" t="s">
        <v>3</v>
      </c>
      <c r="D49" s="25" t="s">
        <v>2002</v>
      </c>
      <c r="E49" s="25" t="s">
        <v>2005</v>
      </c>
      <c r="F49" s="163">
        <v>1001</v>
      </c>
      <c r="G49" s="163">
        <v>100000</v>
      </c>
      <c r="H49" s="112" t="s">
        <v>374</v>
      </c>
      <c r="I49" s="108">
        <v>78175</v>
      </c>
      <c r="J49" s="83" t="b">
        <v>0</v>
      </c>
    </row>
    <row r="50" spans="2:12" ht="90" x14ac:dyDescent="0.25">
      <c r="B50" s="104" t="s">
        <v>319</v>
      </c>
      <c r="C50" s="16" t="s">
        <v>18</v>
      </c>
      <c r="D50" s="25" t="s">
        <v>320</v>
      </c>
      <c r="E50" s="25" t="s">
        <v>321</v>
      </c>
      <c r="F50" s="163">
        <v>1</v>
      </c>
      <c r="G50" s="163">
        <v>100</v>
      </c>
      <c r="H50" s="112" t="s">
        <v>374</v>
      </c>
      <c r="I50" s="108">
        <v>25398</v>
      </c>
      <c r="J50" s="83" t="b">
        <v>0</v>
      </c>
      <c r="L50" s="49"/>
    </row>
    <row r="51" spans="2:12" ht="90" x14ac:dyDescent="0.25">
      <c r="B51" s="104" t="s">
        <v>322</v>
      </c>
      <c r="C51" s="16" t="s">
        <v>18</v>
      </c>
      <c r="D51" s="25" t="s">
        <v>320</v>
      </c>
      <c r="E51" s="25" t="s">
        <v>321</v>
      </c>
      <c r="F51" s="163">
        <v>101</v>
      </c>
      <c r="G51" s="163">
        <v>1000</v>
      </c>
      <c r="H51" s="112" t="s">
        <v>374</v>
      </c>
      <c r="I51" s="108">
        <v>22351</v>
      </c>
      <c r="J51" s="83" t="b">
        <v>0</v>
      </c>
      <c r="L51" s="49"/>
    </row>
    <row r="52" spans="2:12" ht="90" x14ac:dyDescent="0.25">
      <c r="B52" s="104" t="s">
        <v>323</v>
      </c>
      <c r="C52" s="16" t="s">
        <v>18</v>
      </c>
      <c r="D52" s="25" t="s">
        <v>320</v>
      </c>
      <c r="E52" s="25" t="s">
        <v>321</v>
      </c>
      <c r="F52" s="163">
        <v>1001</v>
      </c>
      <c r="G52" s="163">
        <v>100000</v>
      </c>
      <c r="H52" s="112" t="s">
        <v>374</v>
      </c>
      <c r="I52" s="108">
        <v>20157</v>
      </c>
      <c r="J52" s="83" t="b">
        <v>0</v>
      </c>
      <c r="L52" s="49"/>
    </row>
    <row r="53" spans="2:12" ht="90" x14ac:dyDescent="0.25">
      <c r="B53" s="104" t="s">
        <v>324</v>
      </c>
      <c r="C53" s="16" t="s">
        <v>18</v>
      </c>
      <c r="D53" s="25" t="s">
        <v>325</v>
      </c>
      <c r="E53" s="25" t="s">
        <v>326</v>
      </c>
      <c r="F53" s="163">
        <v>1</v>
      </c>
      <c r="G53" s="163">
        <v>100</v>
      </c>
      <c r="H53" s="112" t="s">
        <v>374</v>
      </c>
      <c r="I53" s="108">
        <v>25827</v>
      </c>
      <c r="J53" s="83" t="b">
        <v>0</v>
      </c>
      <c r="L53" s="49"/>
    </row>
    <row r="54" spans="2:12" ht="90" x14ac:dyDescent="0.25">
      <c r="B54" s="104" t="s">
        <v>327</v>
      </c>
      <c r="C54" s="16" t="s">
        <v>18</v>
      </c>
      <c r="D54" s="25" t="s">
        <v>325</v>
      </c>
      <c r="E54" s="25" t="s">
        <v>326</v>
      </c>
      <c r="F54" s="163">
        <v>101</v>
      </c>
      <c r="G54" s="163">
        <v>1000</v>
      </c>
      <c r="H54" s="112" t="s">
        <v>374</v>
      </c>
      <c r="I54" s="108">
        <v>24653</v>
      </c>
      <c r="J54" s="83" t="b">
        <v>0</v>
      </c>
      <c r="L54" s="49"/>
    </row>
    <row r="55" spans="2:12" ht="90" x14ac:dyDescent="0.25">
      <c r="B55" s="104" t="s">
        <v>328</v>
      </c>
      <c r="C55" s="16" t="s">
        <v>18</v>
      </c>
      <c r="D55" s="25" t="s">
        <v>325</v>
      </c>
      <c r="E55" s="25" t="s">
        <v>326</v>
      </c>
      <c r="F55" s="163">
        <v>1001</v>
      </c>
      <c r="G55" s="163">
        <v>100000</v>
      </c>
      <c r="H55" s="112" t="s">
        <v>374</v>
      </c>
      <c r="I55" s="108">
        <v>22731</v>
      </c>
      <c r="J55" s="83" t="b">
        <v>0</v>
      </c>
      <c r="L55" s="49"/>
    </row>
    <row r="56" spans="2:12" ht="90" x14ac:dyDescent="0.25">
      <c r="B56" s="104" t="s">
        <v>329</v>
      </c>
      <c r="C56" s="16" t="s">
        <v>18</v>
      </c>
      <c r="D56" s="25" t="s">
        <v>330</v>
      </c>
      <c r="E56" s="25" t="s">
        <v>331</v>
      </c>
      <c r="F56" s="163">
        <v>1</v>
      </c>
      <c r="G56" s="163">
        <v>100</v>
      </c>
      <c r="H56" s="112" t="s">
        <v>374</v>
      </c>
      <c r="I56" s="108">
        <v>23345</v>
      </c>
      <c r="J56" s="83" t="b">
        <v>0</v>
      </c>
      <c r="L56" s="49"/>
    </row>
    <row r="57" spans="2:12" ht="90" x14ac:dyDescent="0.25">
      <c r="B57" s="104" t="s">
        <v>332</v>
      </c>
      <c r="C57" s="16" t="s">
        <v>18</v>
      </c>
      <c r="D57" s="25" t="s">
        <v>330</v>
      </c>
      <c r="E57" s="25" t="s">
        <v>331</v>
      </c>
      <c r="F57" s="163">
        <v>101</v>
      </c>
      <c r="G57" s="163">
        <v>1000</v>
      </c>
      <c r="H57" s="112" t="s">
        <v>374</v>
      </c>
      <c r="I57" s="108">
        <v>21909</v>
      </c>
      <c r="J57" s="83" t="b">
        <v>0</v>
      </c>
      <c r="L57" s="49"/>
    </row>
    <row r="58" spans="2:12" ht="90" x14ac:dyDescent="0.25">
      <c r="B58" s="104" t="s">
        <v>333</v>
      </c>
      <c r="C58" s="16" t="s">
        <v>18</v>
      </c>
      <c r="D58" s="25" t="s">
        <v>330</v>
      </c>
      <c r="E58" s="25" t="s">
        <v>331</v>
      </c>
      <c r="F58" s="163">
        <v>1001</v>
      </c>
      <c r="G58" s="163">
        <v>100000</v>
      </c>
      <c r="H58" s="112" t="s">
        <v>374</v>
      </c>
      <c r="I58" s="108">
        <v>20430</v>
      </c>
      <c r="J58" s="83" t="b">
        <v>0</v>
      </c>
      <c r="L58" s="49"/>
    </row>
    <row r="59" spans="2:12" ht="90" x14ac:dyDescent="0.25">
      <c r="B59" s="104" t="s">
        <v>334</v>
      </c>
      <c r="C59" s="16" t="s">
        <v>18</v>
      </c>
      <c r="D59" s="25" t="s">
        <v>335</v>
      </c>
      <c r="E59" s="25" t="s">
        <v>336</v>
      </c>
      <c r="F59" s="163">
        <v>1</v>
      </c>
      <c r="G59" s="163">
        <v>100</v>
      </c>
      <c r="H59" s="112" t="s">
        <v>374</v>
      </c>
      <c r="I59" s="108">
        <v>29571</v>
      </c>
      <c r="J59" s="83" t="b">
        <v>0</v>
      </c>
      <c r="L59" s="49"/>
    </row>
    <row r="60" spans="2:12" ht="90" x14ac:dyDescent="0.25">
      <c r="B60" s="104" t="s">
        <v>337</v>
      </c>
      <c r="C60" s="16" t="s">
        <v>18</v>
      </c>
      <c r="D60" s="25" t="s">
        <v>335</v>
      </c>
      <c r="E60" s="25" t="s">
        <v>336</v>
      </c>
      <c r="F60" s="163">
        <v>101</v>
      </c>
      <c r="G60" s="163">
        <v>1000</v>
      </c>
      <c r="H60" s="112" t="s">
        <v>374</v>
      </c>
      <c r="I60" s="108">
        <v>26666</v>
      </c>
      <c r="J60" s="83" t="b">
        <v>0</v>
      </c>
      <c r="L60" s="49"/>
    </row>
    <row r="61" spans="2:12" ht="90" x14ac:dyDescent="0.25">
      <c r="B61" s="104" t="s">
        <v>338</v>
      </c>
      <c r="C61" s="16" t="s">
        <v>18</v>
      </c>
      <c r="D61" s="25" t="s">
        <v>335</v>
      </c>
      <c r="E61" s="25" t="s">
        <v>336</v>
      </c>
      <c r="F61" s="163">
        <v>1001</v>
      </c>
      <c r="G61" s="163">
        <v>100000</v>
      </c>
      <c r="H61" s="112" t="s">
        <v>374</v>
      </c>
      <c r="I61" s="108">
        <v>24035</v>
      </c>
      <c r="J61" s="83" t="b">
        <v>0</v>
      </c>
      <c r="L61" s="49"/>
    </row>
    <row r="62" spans="2:12" ht="90" x14ac:dyDescent="0.25">
      <c r="B62" s="104" t="s">
        <v>2164</v>
      </c>
      <c r="C62" s="16" t="s">
        <v>3</v>
      </c>
      <c r="D62" s="25" t="s">
        <v>1995</v>
      </c>
      <c r="E62" s="25" t="s">
        <v>1996</v>
      </c>
      <c r="F62" s="163">
        <v>1</v>
      </c>
      <c r="G62" s="163">
        <v>100</v>
      </c>
      <c r="H62" s="112" t="s">
        <v>374</v>
      </c>
      <c r="I62" s="108">
        <v>40352</v>
      </c>
      <c r="J62" s="83" t="b">
        <v>0</v>
      </c>
    </row>
    <row r="63" spans="2:12" ht="90" x14ac:dyDescent="0.25">
      <c r="B63" s="104" t="s">
        <v>2165</v>
      </c>
      <c r="C63" s="16" t="s">
        <v>3</v>
      </c>
      <c r="D63" s="25" t="s">
        <v>1997</v>
      </c>
      <c r="E63" s="25" t="s">
        <v>1998</v>
      </c>
      <c r="F63" s="163">
        <v>101</v>
      </c>
      <c r="G63" s="163">
        <v>1000</v>
      </c>
      <c r="H63" s="112" t="s">
        <v>374</v>
      </c>
      <c r="I63" s="108">
        <v>38800</v>
      </c>
      <c r="J63" s="83" t="b">
        <v>0</v>
      </c>
    </row>
    <row r="64" spans="2:12" ht="90" x14ac:dyDescent="0.25">
      <c r="B64" s="104" t="s">
        <v>2166</v>
      </c>
      <c r="C64" s="16" t="s">
        <v>3</v>
      </c>
      <c r="D64" s="25" t="s">
        <v>1999</v>
      </c>
      <c r="E64" s="25" t="s">
        <v>2000</v>
      </c>
      <c r="F64" s="163">
        <v>1001</v>
      </c>
      <c r="G64" s="163">
        <v>100000</v>
      </c>
      <c r="H64" s="112" t="s">
        <v>374</v>
      </c>
      <c r="I64" s="108">
        <v>31040</v>
      </c>
      <c r="J64" s="83" t="b">
        <v>0</v>
      </c>
    </row>
    <row r="65" spans="2:12" ht="75" x14ac:dyDescent="0.25">
      <c r="B65" s="104" t="s">
        <v>2183</v>
      </c>
      <c r="C65" s="16" t="s">
        <v>3</v>
      </c>
      <c r="D65" s="25" t="s">
        <v>2020</v>
      </c>
      <c r="E65" s="25" t="s">
        <v>2655</v>
      </c>
      <c r="F65" s="163">
        <v>1</v>
      </c>
      <c r="G65" s="163">
        <v>100</v>
      </c>
      <c r="H65" s="112" t="s">
        <v>374</v>
      </c>
      <c r="I65" s="108">
        <v>3722</v>
      </c>
      <c r="J65" s="83" t="b">
        <v>0</v>
      </c>
    </row>
    <row r="66" spans="2:12" ht="75" x14ac:dyDescent="0.25">
      <c r="B66" s="104" t="s">
        <v>2184</v>
      </c>
      <c r="C66" s="16" t="s">
        <v>3</v>
      </c>
      <c r="D66" s="25" t="s">
        <v>2020</v>
      </c>
      <c r="E66" s="25" t="s">
        <v>2655</v>
      </c>
      <c r="F66" s="163">
        <v>101</v>
      </c>
      <c r="G66" s="163">
        <v>500</v>
      </c>
      <c r="H66" s="112" t="s">
        <v>374</v>
      </c>
      <c r="I66" s="108">
        <v>3722</v>
      </c>
      <c r="J66" s="83" t="b">
        <v>0</v>
      </c>
    </row>
    <row r="67" spans="2:12" ht="75" x14ac:dyDescent="0.25">
      <c r="B67" s="104" t="s">
        <v>2185</v>
      </c>
      <c r="C67" s="16" t="s">
        <v>3</v>
      </c>
      <c r="D67" s="25" t="s">
        <v>2020</v>
      </c>
      <c r="E67" s="25" t="s">
        <v>2656</v>
      </c>
      <c r="F67" s="163">
        <v>501</v>
      </c>
      <c r="G67" s="163">
        <v>1000</v>
      </c>
      <c r="H67" s="112" t="s">
        <v>374</v>
      </c>
      <c r="I67" s="108">
        <v>3722</v>
      </c>
      <c r="J67" s="83" t="b">
        <v>0</v>
      </c>
    </row>
    <row r="68" spans="2:12" ht="75" x14ac:dyDescent="0.25">
      <c r="B68" s="104" t="s">
        <v>2186</v>
      </c>
      <c r="C68" s="16" t="s">
        <v>3</v>
      </c>
      <c r="D68" s="25" t="s">
        <v>2020</v>
      </c>
      <c r="E68" s="25" t="s">
        <v>2655</v>
      </c>
      <c r="F68" s="163">
        <v>1001</v>
      </c>
      <c r="G68" s="163">
        <v>100000</v>
      </c>
      <c r="H68" s="112" t="s">
        <v>374</v>
      </c>
      <c r="I68" s="108">
        <v>3722</v>
      </c>
      <c r="J68" s="83" t="b">
        <v>0</v>
      </c>
    </row>
    <row r="69" spans="2:12" ht="45" x14ac:dyDescent="0.25">
      <c r="B69" s="104" t="s">
        <v>339</v>
      </c>
      <c r="C69" s="16" t="s">
        <v>18</v>
      </c>
      <c r="D69" s="25" t="s">
        <v>340</v>
      </c>
      <c r="E69" s="25" t="s">
        <v>341</v>
      </c>
      <c r="F69" s="163">
        <v>1</v>
      </c>
      <c r="G69" s="163">
        <v>100</v>
      </c>
      <c r="H69" s="112" t="s">
        <v>374</v>
      </c>
      <c r="I69" s="108">
        <v>9071</v>
      </c>
      <c r="J69" s="83" t="b">
        <v>0</v>
      </c>
      <c r="L69" s="49"/>
    </row>
    <row r="70" spans="2:12" ht="45" x14ac:dyDescent="0.25">
      <c r="B70" s="104" t="s">
        <v>342</v>
      </c>
      <c r="C70" s="16" t="s">
        <v>18</v>
      </c>
      <c r="D70" s="25" t="s">
        <v>340</v>
      </c>
      <c r="E70" s="25" t="s">
        <v>341</v>
      </c>
      <c r="F70" s="163">
        <v>101</v>
      </c>
      <c r="G70" s="163">
        <v>1000</v>
      </c>
      <c r="H70" s="112" t="s">
        <v>374</v>
      </c>
      <c r="I70" s="108">
        <v>7764</v>
      </c>
      <c r="J70" s="83" t="b">
        <v>0</v>
      </c>
      <c r="L70" s="49"/>
    </row>
    <row r="71" spans="2:12" ht="45" x14ac:dyDescent="0.25">
      <c r="B71" s="104" t="s">
        <v>343</v>
      </c>
      <c r="C71" s="16" t="s">
        <v>18</v>
      </c>
      <c r="D71" s="25" t="s">
        <v>340</v>
      </c>
      <c r="E71" s="25" t="s">
        <v>341</v>
      </c>
      <c r="F71" s="163">
        <v>1001</v>
      </c>
      <c r="G71" s="163">
        <v>100000</v>
      </c>
      <c r="H71" s="112" t="s">
        <v>374</v>
      </c>
      <c r="I71" s="108">
        <v>7124</v>
      </c>
      <c r="J71" s="83" t="b">
        <v>0</v>
      </c>
      <c r="L71" s="49"/>
    </row>
    <row r="72" spans="2:12" ht="75" x14ac:dyDescent="0.25">
      <c r="B72" s="104" t="s">
        <v>2175</v>
      </c>
      <c r="C72" s="16" t="s">
        <v>3</v>
      </c>
      <c r="D72" s="25" t="s">
        <v>2010</v>
      </c>
      <c r="E72" s="25" t="s">
        <v>2011</v>
      </c>
      <c r="F72" s="163">
        <v>1</v>
      </c>
      <c r="G72" s="163">
        <v>100</v>
      </c>
      <c r="H72" s="112" t="s">
        <v>374</v>
      </c>
      <c r="I72" s="108">
        <v>25292</v>
      </c>
      <c r="J72" s="83" t="b">
        <v>0</v>
      </c>
    </row>
    <row r="73" spans="2:12" ht="75" x14ac:dyDescent="0.25">
      <c r="B73" s="104" t="s">
        <v>2176</v>
      </c>
      <c r="C73" s="16" t="s">
        <v>3</v>
      </c>
      <c r="D73" s="25" t="s">
        <v>2010</v>
      </c>
      <c r="E73" s="25" t="s">
        <v>2012</v>
      </c>
      <c r="F73" s="163">
        <v>101</v>
      </c>
      <c r="G73" s="163">
        <v>500</v>
      </c>
      <c r="H73" s="112" t="s">
        <v>374</v>
      </c>
      <c r="I73" s="108">
        <v>21383</v>
      </c>
      <c r="J73" s="83" t="b">
        <v>0</v>
      </c>
    </row>
    <row r="74" spans="2:12" ht="75" x14ac:dyDescent="0.25">
      <c r="B74" s="104" t="s">
        <v>2177</v>
      </c>
      <c r="C74" s="16" t="s">
        <v>3</v>
      </c>
      <c r="D74" s="25" t="s">
        <v>2010</v>
      </c>
      <c r="E74" s="25" t="s">
        <v>2013</v>
      </c>
      <c r="F74" s="163">
        <v>501</v>
      </c>
      <c r="G74" s="163">
        <v>1000</v>
      </c>
      <c r="H74" s="112" t="s">
        <v>374</v>
      </c>
      <c r="I74" s="108">
        <v>17244</v>
      </c>
      <c r="J74" s="83" t="b">
        <v>0</v>
      </c>
    </row>
    <row r="75" spans="2:12" ht="75" x14ac:dyDescent="0.25">
      <c r="B75" s="104" t="s">
        <v>2178</v>
      </c>
      <c r="C75" s="16" t="s">
        <v>3</v>
      </c>
      <c r="D75" s="25" t="s">
        <v>2010</v>
      </c>
      <c r="E75" s="25" t="s">
        <v>2014</v>
      </c>
      <c r="F75" s="163">
        <v>1001</v>
      </c>
      <c r="G75" s="163">
        <v>100000</v>
      </c>
      <c r="H75" s="112" t="s">
        <v>374</v>
      </c>
      <c r="I75" s="108">
        <v>17014</v>
      </c>
      <c r="J75" s="83" t="b">
        <v>0</v>
      </c>
    </row>
    <row r="76" spans="2:12" ht="135" x14ac:dyDescent="0.25">
      <c r="B76" s="104" t="s">
        <v>344</v>
      </c>
      <c r="C76" s="16" t="s">
        <v>18</v>
      </c>
      <c r="D76" s="25" t="s">
        <v>345</v>
      </c>
      <c r="E76" s="25" t="s">
        <v>2582</v>
      </c>
      <c r="F76" s="163">
        <v>1</v>
      </c>
      <c r="G76" s="163">
        <v>100</v>
      </c>
      <c r="H76" s="57" t="s">
        <v>346</v>
      </c>
      <c r="I76" s="108">
        <v>6099</v>
      </c>
      <c r="J76" s="83" t="b">
        <v>0</v>
      </c>
      <c r="L76" s="49"/>
    </row>
    <row r="77" spans="2:12" ht="150" x14ac:dyDescent="0.25">
      <c r="B77" s="104" t="s">
        <v>347</v>
      </c>
      <c r="C77" s="16" t="s">
        <v>18</v>
      </c>
      <c r="D77" s="25" t="s">
        <v>345</v>
      </c>
      <c r="E77" s="25" t="s">
        <v>348</v>
      </c>
      <c r="F77" s="163">
        <v>1</v>
      </c>
      <c r="G77" s="163">
        <v>100</v>
      </c>
      <c r="H77" s="57" t="s">
        <v>346</v>
      </c>
      <c r="I77" s="108">
        <v>10798</v>
      </c>
      <c r="J77" s="83" t="b">
        <v>0</v>
      </c>
      <c r="L77" s="49"/>
    </row>
    <row r="78" spans="2:12" ht="105" x14ac:dyDescent="0.25">
      <c r="B78" s="104" t="s">
        <v>349</v>
      </c>
      <c r="C78" s="16" t="s">
        <v>18</v>
      </c>
      <c r="D78" s="25" t="s">
        <v>350</v>
      </c>
      <c r="E78" s="25" t="s">
        <v>351</v>
      </c>
      <c r="F78" s="163">
        <v>1</v>
      </c>
      <c r="G78" s="163">
        <v>100</v>
      </c>
      <c r="H78" s="112" t="s">
        <v>374</v>
      </c>
      <c r="I78" s="108">
        <v>43474</v>
      </c>
      <c r="J78" s="83" t="b">
        <v>0</v>
      </c>
      <c r="L78" s="49"/>
    </row>
    <row r="79" spans="2:12" ht="60" x14ac:dyDescent="0.25">
      <c r="B79" s="104" t="s">
        <v>352</v>
      </c>
      <c r="C79" s="16" t="s">
        <v>18</v>
      </c>
      <c r="D79" s="25" t="s">
        <v>353</v>
      </c>
      <c r="E79" s="107" t="s">
        <v>354</v>
      </c>
      <c r="F79" s="163">
        <v>1</v>
      </c>
      <c r="G79" s="163">
        <v>100</v>
      </c>
      <c r="H79" s="112" t="s">
        <v>374</v>
      </c>
      <c r="I79" s="108">
        <v>30101</v>
      </c>
      <c r="J79" s="83" t="b">
        <v>0</v>
      </c>
      <c r="L79" s="49"/>
    </row>
    <row r="80" spans="2:12" ht="45" x14ac:dyDescent="0.25">
      <c r="B80" s="104" t="s">
        <v>355</v>
      </c>
      <c r="C80" s="16" t="s">
        <v>18</v>
      </c>
      <c r="D80" s="25" t="s">
        <v>356</v>
      </c>
      <c r="E80" s="25" t="s">
        <v>357</v>
      </c>
      <c r="F80" s="163">
        <v>1</v>
      </c>
      <c r="G80" s="163">
        <v>100</v>
      </c>
      <c r="H80" s="112" t="s">
        <v>374</v>
      </c>
      <c r="I80" s="108">
        <v>178397</v>
      </c>
      <c r="J80" s="83" t="b">
        <v>0</v>
      </c>
      <c r="L80" s="49"/>
    </row>
    <row r="81" spans="2:12" ht="45" x14ac:dyDescent="0.25">
      <c r="B81" s="104" t="s">
        <v>358</v>
      </c>
      <c r="C81" s="16" t="s">
        <v>18</v>
      </c>
      <c r="D81" s="25" t="s">
        <v>359</v>
      </c>
      <c r="E81" s="25" t="s">
        <v>360</v>
      </c>
      <c r="F81" s="163">
        <v>1</v>
      </c>
      <c r="G81" s="163">
        <v>100</v>
      </c>
      <c r="H81" s="112" t="s">
        <v>374</v>
      </c>
      <c r="I81" s="108">
        <v>245271</v>
      </c>
      <c r="J81" s="83" t="b">
        <v>0</v>
      </c>
      <c r="L81" s="49"/>
    </row>
    <row r="82" spans="2:12" ht="30" x14ac:dyDescent="0.25">
      <c r="B82" s="104" t="s">
        <v>361</v>
      </c>
      <c r="C82" s="16" t="s">
        <v>18</v>
      </c>
      <c r="D82" s="25" t="s">
        <v>362</v>
      </c>
      <c r="E82" s="25" t="s">
        <v>363</v>
      </c>
      <c r="F82" s="163">
        <v>1</v>
      </c>
      <c r="G82" s="163">
        <v>100</v>
      </c>
      <c r="H82" s="112" t="s">
        <v>374</v>
      </c>
      <c r="I82" s="108">
        <v>6892</v>
      </c>
      <c r="J82" s="83" t="b">
        <v>0</v>
      </c>
      <c r="L82" s="49"/>
    </row>
    <row r="83" spans="2:12" ht="30" x14ac:dyDescent="0.25">
      <c r="B83" s="104" t="s">
        <v>364</v>
      </c>
      <c r="C83" s="16" t="s">
        <v>18</v>
      </c>
      <c r="D83" s="25" t="s">
        <v>362</v>
      </c>
      <c r="E83" s="25" t="s">
        <v>363</v>
      </c>
      <c r="F83" s="163">
        <v>101</v>
      </c>
      <c r="G83" s="163">
        <v>1000</v>
      </c>
      <c r="H83" s="112" t="s">
        <v>374</v>
      </c>
      <c r="I83" s="108">
        <v>6031</v>
      </c>
      <c r="J83" s="83" t="b">
        <v>0</v>
      </c>
      <c r="L83" s="49"/>
    </row>
    <row r="84" spans="2:12" ht="30" x14ac:dyDescent="0.25">
      <c r="B84" s="104" t="s">
        <v>365</v>
      </c>
      <c r="C84" s="16" t="s">
        <v>18</v>
      </c>
      <c r="D84" s="25" t="s">
        <v>362</v>
      </c>
      <c r="E84" s="25" t="s">
        <v>363</v>
      </c>
      <c r="F84" s="163">
        <v>1001</v>
      </c>
      <c r="G84" s="163">
        <v>100000</v>
      </c>
      <c r="H84" s="112" t="s">
        <v>374</v>
      </c>
      <c r="I84" s="108">
        <v>5274</v>
      </c>
      <c r="J84" s="83" t="b">
        <v>0</v>
      </c>
      <c r="L84" s="49"/>
    </row>
    <row r="85" spans="2:12" ht="30" x14ac:dyDescent="0.25">
      <c r="B85" s="104" t="s">
        <v>366</v>
      </c>
      <c r="C85" s="16" t="s">
        <v>18</v>
      </c>
      <c r="D85" s="25" t="s">
        <v>367</v>
      </c>
      <c r="E85" s="25" t="s">
        <v>368</v>
      </c>
      <c r="F85" s="163">
        <v>1</v>
      </c>
      <c r="G85" s="163">
        <v>100</v>
      </c>
      <c r="H85" s="112" t="s">
        <v>374</v>
      </c>
      <c r="I85" s="108">
        <v>4860</v>
      </c>
      <c r="J85" s="83" t="b">
        <v>0</v>
      </c>
      <c r="L85" s="49"/>
    </row>
    <row r="86" spans="2:12" ht="30" x14ac:dyDescent="0.25">
      <c r="B86" s="104" t="s">
        <v>369</v>
      </c>
      <c r="C86" s="16" t="s">
        <v>18</v>
      </c>
      <c r="D86" s="25" t="s">
        <v>367</v>
      </c>
      <c r="E86" s="25" t="s">
        <v>368</v>
      </c>
      <c r="F86" s="163">
        <v>101</v>
      </c>
      <c r="G86" s="163">
        <v>1000</v>
      </c>
      <c r="H86" s="112" t="s">
        <v>374</v>
      </c>
      <c r="I86" s="108">
        <v>3592</v>
      </c>
      <c r="J86" s="83" t="b">
        <v>0</v>
      </c>
      <c r="L86" s="49"/>
    </row>
    <row r="87" spans="2:12" ht="30" x14ac:dyDescent="0.25">
      <c r="B87" s="104" t="s">
        <v>370</v>
      </c>
      <c r="C87" s="16" t="s">
        <v>18</v>
      </c>
      <c r="D87" s="25" t="s">
        <v>367</v>
      </c>
      <c r="E87" s="25" t="s">
        <v>368</v>
      </c>
      <c r="F87" s="163">
        <v>1001</v>
      </c>
      <c r="G87" s="163">
        <v>100000</v>
      </c>
      <c r="H87" s="112" t="s">
        <v>374</v>
      </c>
      <c r="I87" s="108">
        <v>2789</v>
      </c>
      <c r="J87" s="83" t="b">
        <v>0</v>
      </c>
      <c r="L87" s="49"/>
    </row>
    <row r="88" spans="2:12" x14ac:dyDescent="0.25">
      <c r="B88" s="104" t="s">
        <v>411</v>
      </c>
      <c r="C88" s="16" t="s">
        <v>18</v>
      </c>
      <c r="D88" s="25" t="s">
        <v>412</v>
      </c>
      <c r="E88" s="25" t="s">
        <v>2583</v>
      </c>
      <c r="F88" s="163">
        <v>1</v>
      </c>
      <c r="G88" s="163">
        <v>100</v>
      </c>
      <c r="H88" s="58" t="s">
        <v>2551</v>
      </c>
      <c r="I88" s="108">
        <v>14203</v>
      </c>
      <c r="J88" s="83" t="b">
        <v>0</v>
      </c>
      <c r="L88" s="49"/>
    </row>
    <row r="89" spans="2:12" x14ac:dyDescent="0.25">
      <c r="B89" s="104" t="s">
        <v>413</v>
      </c>
      <c r="C89" s="16" t="s">
        <v>18</v>
      </c>
      <c r="D89" s="25" t="s">
        <v>414</v>
      </c>
      <c r="E89" s="25" t="s">
        <v>2583</v>
      </c>
      <c r="F89" s="163">
        <v>1</v>
      </c>
      <c r="G89" s="163">
        <v>100</v>
      </c>
      <c r="H89" s="58" t="s">
        <v>2551</v>
      </c>
      <c r="I89" s="108">
        <v>14277</v>
      </c>
      <c r="J89" s="83" t="b">
        <v>0</v>
      </c>
      <c r="L89" s="49"/>
    </row>
    <row r="90" spans="2:12" x14ac:dyDescent="0.25">
      <c r="B90" s="104" t="s">
        <v>415</v>
      </c>
      <c r="C90" s="16" t="s">
        <v>18</v>
      </c>
      <c r="D90" s="25" t="s">
        <v>416</v>
      </c>
      <c r="E90" s="25" t="s">
        <v>2584</v>
      </c>
      <c r="F90" s="163">
        <v>1</v>
      </c>
      <c r="G90" s="163">
        <v>100</v>
      </c>
      <c r="H90" s="58" t="s">
        <v>2551</v>
      </c>
      <c r="I90" s="108">
        <v>27883</v>
      </c>
      <c r="J90" s="83" t="b">
        <v>0</v>
      </c>
      <c r="L90" s="49"/>
    </row>
    <row r="91" spans="2:12" ht="30" x14ac:dyDescent="0.25">
      <c r="B91" s="104" t="s">
        <v>417</v>
      </c>
      <c r="C91" s="16" t="s">
        <v>18</v>
      </c>
      <c r="D91" s="25" t="s">
        <v>418</v>
      </c>
      <c r="E91" s="25" t="s">
        <v>2585</v>
      </c>
      <c r="F91" s="163">
        <v>1</v>
      </c>
      <c r="G91" s="163">
        <v>100</v>
      </c>
      <c r="H91" s="58" t="s">
        <v>2551</v>
      </c>
      <c r="I91" s="108">
        <v>26838</v>
      </c>
      <c r="J91" s="83" t="b">
        <v>0</v>
      </c>
      <c r="L91" s="49"/>
    </row>
    <row r="92" spans="2:12" ht="30" x14ac:dyDescent="0.25">
      <c r="B92" s="104" t="s">
        <v>419</v>
      </c>
      <c r="C92" s="16" t="s">
        <v>18</v>
      </c>
      <c r="D92" s="25" t="s">
        <v>420</v>
      </c>
      <c r="E92" s="25" t="s">
        <v>2586</v>
      </c>
      <c r="F92" s="163">
        <v>1</v>
      </c>
      <c r="G92" s="163">
        <v>100</v>
      </c>
      <c r="H92" s="58" t="s">
        <v>2551</v>
      </c>
      <c r="I92" s="108">
        <v>34363</v>
      </c>
      <c r="J92" s="83" t="b">
        <v>0</v>
      </c>
      <c r="L92" s="49"/>
    </row>
    <row r="93" spans="2:12" ht="30" x14ac:dyDescent="0.25">
      <c r="B93" s="104" t="s">
        <v>421</v>
      </c>
      <c r="C93" s="16" t="s">
        <v>18</v>
      </c>
      <c r="D93" s="25" t="s">
        <v>422</v>
      </c>
      <c r="E93" s="25" t="s">
        <v>423</v>
      </c>
      <c r="F93" s="163">
        <v>1</v>
      </c>
      <c r="G93" s="163">
        <v>100</v>
      </c>
      <c r="H93" s="58" t="s">
        <v>2552</v>
      </c>
      <c r="I93" s="108">
        <v>28444</v>
      </c>
      <c r="J93" s="83" t="b">
        <v>0</v>
      </c>
      <c r="L93" s="49"/>
    </row>
    <row r="94" spans="2:12" ht="30" x14ac:dyDescent="0.25">
      <c r="B94" s="104" t="s">
        <v>424</v>
      </c>
      <c r="C94" s="16" t="s">
        <v>18</v>
      </c>
      <c r="D94" s="25" t="s">
        <v>422</v>
      </c>
      <c r="E94" s="25" t="s">
        <v>425</v>
      </c>
      <c r="F94" s="163">
        <v>1</v>
      </c>
      <c r="G94" s="163">
        <v>100</v>
      </c>
      <c r="H94" s="58" t="s">
        <v>2552</v>
      </c>
      <c r="I94" s="108">
        <v>31727</v>
      </c>
      <c r="J94" s="83" t="b">
        <v>0</v>
      </c>
      <c r="L94" s="49"/>
    </row>
    <row r="95" spans="2:12" ht="30" x14ac:dyDescent="0.25">
      <c r="B95" s="104" t="s">
        <v>426</v>
      </c>
      <c r="C95" s="16" t="s">
        <v>18</v>
      </c>
      <c r="D95" s="25" t="s">
        <v>427</v>
      </c>
      <c r="E95" s="25" t="s">
        <v>428</v>
      </c>
      <c r="F95" s="163">
        <v>1</v>
      </c>
      <c r="G95" s="163">
        <v>100</v>
      </c>
      <c r="H95" s="58" t="s">
        <v>2552</v>
      </c>
      <c r="I95" s="108">
        <v>25844</v>
      </c>
      <c r="J95" s="83" t="b">
        <v>0</v>
      </c>
      <c r="L95" s="49"/>
    </row>
    <row r="96" spans="2:12" ht="30" x14ac:dyDescent="0.25">
      <c r="B96" s="104" t="s">
        <v>429</v>
      </c>
      <c r="C96" s="16" t="s">
        <v>18</v>
      </c>
      <c r="D96" s="25" t="s">
        <v>427</v>
      </c>
      <c r="E96" s="25" t="s">
        <v>430</v>
      </c>
      <c r="F96" s="163">
        <v>1</v>
      </c>
      <c r="G96" s="163">
        <v>100</v>
      </c>
      <c r="H96" s="58" t="s">
        <v>2552</v>
      </c>
      <c r="I96" s="108">
        <v>30388</v>
      </c>
      <c r="J96" s="83" t="b">
        <v>0</v>
      </c>
      <c r="L96" s="49"/>
    </row>
    <row r="97" spans="2:12" ht="30" x14ac:dyDescent="0.25">
      <c r="B97" s="104" t="s">
        <v>431</v>
      </c>
      <c r="C97" s="16" t="s">
        <v>18</v>
      </c>
      <c r="D97" s="25" t="s">
        <v>432</v>
      </c>
      <c r="E97" s="25" t="s">
        <v>433</v>
      </c>
      <c r="F97" s="163">
        <v>1</v>
      </c>
      <c r="G97" s="163">
        <v>100</v>
      </c>
      <c r="H97" s="112" t="s">
        <v>374</v>
      </c>
      <c r="I97" s="108">
        <v>1405</v>
      </c>
      <c r="J97" s="83" t="b">
        <v>0</v>
      </c>
      <c r="L97" s="49"/>
    </row>
    <row r="98" spans="2:12" x14ac:dyDescent="0.25">
      <c r="B98" s="104" t="s">
        <v>2188</v>
      </c>
      <c r="C98" s="16" t="s">
        <v>3</v>
      </c>
      <c r="D98" s="25" t="s">
        <v>2023</v>
      </c>
      <c r="E98" s="25" t="s">
        <v>2024</v>
      </c>
      <c r="F98" s="163">
        <v>1</v>
      </c>
      <c r="G98" s="163">
        <v>100</v>
      </c>
      <c r="H98" s="112" t="s">
        <v>374</v>
      </c>
      <c r="I98" s="108">
        <v>16555</v>
      </c>
      <c r="J98" s="83" t="b">
        <v>0</v>
      </c>
    </row>
    <row r="99" spans="2:12" x14ac:dyDescent="0.25">
      <c r="B99" s="104" t="s">
        <v>2189</v>
      </c>
      <c r="C99" s="16" t="s">
        <v>3</v>
      </c>
      <c r="D99" s="25" t="s">
        <v>2023</v>
      </c>
      <c r="E99" s="25" t="s">
        <v>2025</v>
      </c>
      <c r="F99" s="163">
        <v>1</v>
      </c>
      <c r="G99" s="163">
        <v>100</v>
      </c>
      <c r="H99" s="112" t="s">
        <v>374</v>
      </c>
      <c r="I99" s="108">
        <v>21555</v>
      </c>
      <c r="J99" s="83" t="b">
        <v>0</v>
      </c>
    </row>
    <row r="100" spans="2:12" x14ac:dyDescent="0.25">
      <c r="B100" s="104" t="s">
        <v>2190</v>
      </c>
      <c r="C100" s="16" t="s">
        <v>3</v>
      </c>
      <c r="D100" s="25" t="s">
        <v>2026</v>
      </c>
      <c r="E100" s="25" t="s">
        <v>2027</v>
      </c>
      <c r="F100" s="163">
        <v>1</v>
      </c>
      <c r="G100" s="163">
        <v>100</v>
      </c>
      <c r="H100" s="112" t="s">
        <v>374</v>
      </c>
      <c r="I100" s="108">
        <v>137955</v>
      </c>
      <c r="J100" s="83" t="b">
        <v>0</v>
      </c>
    </row>
    <row r="101" spans="2:12" x14ac:dyDescent="0.25">
      <c r="B101" s="104" t="s">
        <v>2191</v>
      </c>
      <c r="C101" s="16" t="s">
        <v>3</v>
      </c>
      <c r="D101" s="25" t="s">
        <v>2026</v>
      </c>
      <c r="E101" s="25" t="s">
        <v>2028</v>
      </c>
      <c r="F101" s="163">
        <v>1</v>
      </c>
      <c r="G101" s="163">
        <v>100</v>
      </c>
      <c r="H101" s="112" t="s">
        <v>374</v>
      </c>
      <c r="I101" s="108">
        <v>202622</v>
      </c>
      <c r="J101" s="83" t="b">
        <v>0</v>
      </c>
    </row>
    <row r="102" spans="2:12" x14ac:dyDescent="0.25">
      <c r="B102" s="104" t="s">
        <v>2192</v>
      </c>
      <c r="C102" s="16" t="s">
        <v>3</v>
      </c>
      <c r="D102" s="25" t="s">
        <v>2029</v>
      </c>
      <c r="E102" s="25" t="s">
        <v>2030</v>
      </c>
      <c r="F102" s="163">
        <v>1</v>
      </c>
      <c r="G102" s="163">
        <v>100</v>
      </c>
      <c r="H102" s="112" t="s">
        <v>374</v>
      </c>
      <c r="I102" s="108">
        <v>19400</v>
      </c>
      <c r="J102" s="83" t="b">
        <v>0</v>
      </c>
    </row>
    <row r="103" spans="2:12" x14ac:dyDescent="0.25">
      <c r="B103" s="104" t="s">
        <v>2193</v>
      </c>
      <c r="C103" s="16" t="s">
        <v>3</v>
      </c>
      <c r="D103" s="25" t="s">
        <v>2029</v>
      </c>
      <c r="E103" s="25" t="s">
        <v>2031</v>
      </c>
      <c r="F103" s="163">
        <v>1</v>
      </c>
      <c r="G103" s="163">
        <v>100</v>
      </c>
      <c r="H103" s="112" t="s">
        <v>374</v>
      </c>
      <c r="I103" s="108">
        <v>22993</v>
      </c>
      <c r="J103" s="83" t="b">
        <v>0</v>
      </c>
    </row>
    <row r="104" spans="2:12" ht="60" x14ac:dyDescent="0.25">
      <c r="B104" s="104" t="s">
        <v>371</v>
      </c>
      <c r="C104" s="16" t="s">
        <v>18</v>
      </c>
      <c r="D104" s="25" t="s">
        <v>372</v>
      </c>
      <c r="E104" s="25" t="s">
        <v>373</v>
      </c>
      <c r="F104" s="163">
        <v>1</v>
      </c>
      <c r="G104" s="163">
        <v>100</v>
      </c>
      <c r="H104" s="112" t="s">
        <v>374</v>
      </c>
      <c r="I104" s="108">
        <v>5865</v>
      </c>
      <c r="J104" s="83" t="b">
        <v>0</v>
      </c>
      <c r="L104" s="49"/>
    </row>
    <row r="105" spans="2:12" ht="30" x14ac:dyDescent="0.25">
      <c r="B105" s="104" t="s">
        <v>400</v>
      </c>
      <c r="C105" s="16" t="s">
        <v>18</v>
      </c>
      <c r="D105" s="25" t="s">
        <v>401</v>
      </c>
      <c r="E105" s="25" t="s">
        <v>402</v>
      </c>
      <c r="F105" s="163">
        <v>1</v>
      </c>
      <c r="G105" s="163">
        <v>100</v>
      </c>
      <c r="H105" s="112" t="s">
        <v>374</v>
      </c>
      <c r="I105" s="108">
        <v>44656</v>
      </c>
      <c r="J105" s="83" t="b">
        <v>0</v>
      </c>
      <c r="L105" s="49"/>
    </row>
    <row r="106" spans="2:12" ht="30" x14ac:dyDescent="0.25">
      <c r="B106" s="104" t="s">
        <v>403</v>
      </c>
      <c r="C106" s="16" t="s">
        <v>18</v>
      </c>
      <c r="D106" s="25" t="s">
        <v>401</v>
      </c>
      <c r="E106" s="25" t="s">
        <v>404</v>
      </c>
      <c r="F106" s="163">
        <v>1</v>
      </c>
      <c r="G106" s="163">
        <v>100</v>
      </c>
      <c r="H106" s="112" t="s">
        <v>374</v>
      </c>
      <c r="I106" s="108">
        <v>49174</v>
      </c>
      <c r="J106" s="83" t="b">
        <v>0</v>
      </c>
      <c r="L106" s="49"/>
    </row>
    <row r="107" spans="2:12" ht="105" x14ac:dyDescent="0.25">
      <c r="B107" s="104" t="s">
        <v>2197</v>
      </c>
      <c r="C107" s="16" t="s">
        <v>3</v>
      </c>
      <c r="D107" s="25" t="s">
        <v>2033</v>
      </c>
      <c r="E107" s="25" t="s">
        <v>2646</v>
      </c>
      <c r="F107" s="163">
        <v>1</v>
      </c>
      <c r="G107" s="163">
        <v>100</v>
      </c>
      <c r="H107" s="112" t="s">
        <v>374</v>
      </c>
      <c r="I107" s="108">
        <v>285682</v>
      </c>
      <c r="J107" s="83" t="b">
        <v>0</v>
      </c>
    </row>
    <row r="108" spans="2:12" ht="105" x14ac:dyDescent="0.25">
      <c r="B108" s="104" t="s">
        <v>2198</v>
      </c>
      <c r="C108" s="16" t="s">
        <v>3</v>
      </c>
      <c r="D108" s="25" t="s">
        <v>2034</v>
      </c>
      <c r="E108" s="25" t="s">
        <v>2647</v>
      </c>
      <c r="F108" s="163">
        <v>1</v>
      </c>
      <c r="G108" s="163">
        <v>100</v>
      </c>
      <c r="H108" s="112" t="s">
        <v>374</v>
      </c>
      <c r="I108" s="108">
        <v>425247</v>
      </c>
      <c r="J108" s="83" t="b">
        <v>0</v>
      </c>
    </row>
    <row r="109" spans="2:12" ht="120" x14ac:dyDescent="0.25">
      <c r="B109" s="104" t="s">
        <v>2199</v>
      </c>
      <c r="C109" s="16" t="s">
        <v>3</v>
      </c>
      <c r="D109" s="25" t="s">
        <v>2035</v>
      </c>
      <c r="E109" s="25" t="s">
        <v>2645</v>
      </c>
      <c r="F109" s="163">
        <v>1</v>
      </c>
      <c r="G109" s="163">
        <v>100</v>
      </c>
      <c r="H109" s="112" t="s">
        <v>374</v>
      </c>
      <c r="I109" s="108">
        <v>28166</v>
      </c>
      <c r="J109" s="83" t="b">
        <v>0</v>
      </c>
    </row>
    <row r="110" spans="2:12" ht="105" x14ac:dyDescent="0.25">
      <c r="B110" s="104" t="s">
        <v>2200</v>
      </c>
      <c r="C110" s="16" t="s">
        <v>3</v>
      </c>
      <c r="D110" s="25" t="s">
        <v>2036</v>
      </c>
      <c r="E110" s="25" t="s">
        <v>2648</v>
      </c>
      <c r="F110" s="163">
        <v>1</v>
      </c>
      <c r="G110" s="163">
        <v>100</v>
      </c>
      <c r="H110" s="112" t="s">
        <v>374</v>
      </c>
      <c r="I110" s="108">
        <v>45410</v>
      </c>
      <c r="J110" s="83" t="b">
        <v>0</v>
      </c>
    </row>
    <row r="111" spans="2:12" ht="45" x14ac:dyDescent="0.25">
      <c r="B111" s="104" t="s">
        <v>375</v>
      </c>
      <c r="C111" s="16" t="s">
        <v>18</v>
      </c>
      <c r="D111" s="25" t="s">
        <v>376</v>
      </c>
      <c r="E111" s="25" t="s">
        <v>377</v>
      </c>
      <c r="F111" s="163">
        <v>1</v>
      </c>
      <c r="G111" s="163">
        <v>100</v>
      </c>
      <c r="H111" s="112" t="s">
        <v>374</v>
      </c>
      <c r="I111" s="108">
        <v>19989</v>
      </c>
      <c r="J111" s="83" t="b">
        <v>0</v>
      </c>
      <c r="L111" s="49"/>
    </row>
    <row r="112" spans="2:12" ht="45" x14ac:dyDescent="0.25">
      <c r="B112" s="104" t="s">
        <v>378</v>
      </c>
      <c r="C112" s="16" t="s">
        <v>18</v>
      </c>
      <c r="D112" s="25" t="s">
        <v>376</v>
      </c>
      <c r="E112" s="25" t="s">
        <v>377</v>
      </c>
      <c r="F112" s="163">
        <v>101</v>
      </c>
      <c r="G112" s="163">
        <v>1000</v>
      </c>
      <c r="H112" s="112" t="s">
        <v>374</v>
      </c>
      <c r="I112" s="108">
        <v>17336</v>
      </c>
      <c r="J112" s="83" t="b">
        <v>0</v>
      </c>
      <c r="L112" s="49"/>
    </row>
    <row r="113" spans="2:12" ht="45" x14ac:dyDescent="0.25">
      <c r="B113" s="104" t="s">
        <v>379</v>
      </c>
      <c r="C113" s="16" t="s">
        <v>18</v>
      </c>
      <c r="D113" s="25" t="s">
        <v>376</v>
      </c>
      <c r="E113" s="25" t="s">
        <v>377</v>
      </c>
      <c r="F113" s="163">
        <v>1001</v>
      </c>
      <c r="G113" s="163">
        <v>100000</v>
      </c>
      <c r="H113" s="112" t="s">
        <v>374</v>
      </c>
      <c r="I113" s="108">
        <v>16942</v>
      </c>
      <c r="J113" s="83" t="b">
        <v>0</v>
      </c>
      <c r="L113" s="49"/>
    </row>
    <row r="114" spans="2:12" ht="75" x14ac:dyDescent="0.25">
      <c r="B114" s="104" t="s">
        <v>380</v>
      </c>
      <c r="C114" s="16" t="s">
        <v>18</v>
      </c>
      <c r="D114" s="25" t="s">
        <v>381</v>
      </c>
      <c r="E114" s="25" t="s">
        <v>382</v>
      </c>
      <c r="F114" s="163">
        <v>1</v>
      </c>
      <c r="G114" s="163">
        <v>100</v>
      </c>
      <c r="H114" s="112" t="s">
        <v>374</v>
      </c>
      <c r="I114" s="108">
        <v>36901</v>
      </c>
      <c r="J114" s="83" t="b">
        <v>0</v>
      </c>
      <c r="L114" s="49"/>
    </row>
    <row r="115" spans="2:12" ht="75" x14ac:dyDescent="0.25">
      <c r="B115" s="104" t="s">
        <v>383</v>
      </c>
      <c r="C115" s="16" t="s">
        <v>18</v>
      </c>
      <c r="D115" s="25" t="s">
        <v>381</v>
      </c>
      <c r="E115" s="25" t="s">
        <v>382</v>
      </c>
      <c r="F115" s="163">
        <v>101</v>
      </c>
      <c r="G115" s="163">
        <v>1000</v>
      </c>
      <c r="H115" s="112" t="s">
        <v>374</v>
      </c>
      <c r="I115" s="108">
        <v>32232</v>
      </c>
      <c r="J115" s="83" t="b">
        <v>0</v>
      </c>
      <c r="L115" s="49"/>
    </row>
    <row r="116" spans="2:12" ht="75" x14ac:dyDescent="0.25">
      <c r="B116" s="104" t="s">
        <v>384</v>
      </c>
      <c r="C116" s="16" t="s">
        <v>18</v>
      </c>
      <c r="D116" s="25" t="s">
        <v>381</v>
      </c>
      <c r="E116" s="25" t="s">
        <v>382</v>
      </c>
      <c r="F116" s="163">
        <v>1001</v>
      </c>
      <c r="G116" s="163">
        <v>100000</v>
      </c>
      <c r="H116" s="112" t="s">
        <v>374</v>
      </c>
      <c r="I116" s="108">
        <v>29348</v>
      </c>
      <c r="J116" s="83" t="b">
        <v>0</v>
      </c>
      <c r="L116" s="49"/>
    </row>
    <row r="117" spans="2:12" ht="45" x14ac:dyDescent="0.25">
      <c r="B117" s="104" t="s">
        <v>385</v>
      </c>
      <c r="C117" s="16" t="s">
        <v>18</v>
      </c>
      <c r="D117" s="25" t="s">
        <v>386</v>
      </c>
      <c r="E117" s="25" t="s">
        <v>387</v>
      </c>
      <c r="F117" s="163">
        <v>1</v>
      </c>
      <c r="G117" s="163">
        <v>100</v>
      </c>
      <c r="H117" s="112" t="s">
        <v>374</v>
      </c>
      <c r="I117" s="108">
        <v>15332</v>
      </c>
      <c r="J117" s="83" t="b">
        <v>0</v>
      </c>
      <c r="L117" s="49"/>
    </row>
    <row r="118" spans="2:12" ht="45" x14ac:dyDescent="0.25">
      <c r="B118" s="104" t="s">
        <v>388</v>
      </c>
      <c r="C118" s="16" t="s">
        <v>18</v>
      </c>
      <c r="D118" s="25" t="s">
        <v>386</v>
      </c>
      <c r="E118" s="25" t="s">
        <v>387</v>
      </c>
      <c r="F118" s="163">
        <v>101</v>
      </c>
      <c r="G118" s="163">
        <v>1000</v>
      </c>
      <c r="H118" s="112" t="s">
        <v>374</v>
      </c>
      <c r="I118" s="108">
        <v>13593</v>
      </c>
      <c r="J118" s="83" t="b">
        <v>0</v>
      </c>
      <c r="L118" s="49"/>
    </row>
    <row r="119" spans="2:12" ht="45" x14ac:dyDescent="0.25">
      <c r="B119" s="104" t="s">
        <v>389</v>
      </c>
      <c r="C119" s="16" t="s">
        <v>18</v>
      </c>
      <c r="D119" s="25" t="s">
        <v>386</v>
      </c>
      <c r="E119" s="25" t="s">
        <v>387</v>
      </c>
      <c r="F119" s="163">
        <v>1001</v>
      </c>
      <c r="G119" s="163">
        <v>100000</v>
      </c>
      <c r="H119" s="112" t="s">
        <v>374</v>
      </c>
      <c r="I119" s="108">
        <v>12092</v>
      </c>
      <c r="J119" s="83" t="b">
        <v>0</v>
      </c>
      <c r="L119" s="49"/>
    </row>
    <row r="120" spans="2:12" ht="150" x14ac:dyDescent="0.25">
      <c r="B120" s="104" t="s">
        <v>2179</v>
      </c>
      <c r="C120" s="16" t="s">
        <v>3</v>
      </c>
      <c r="D120" s="25" t="s">
        <v>2015</v>
      </c>
      <c r="E120" s="25" t="s">
        <v>2016</v>
      </c>
      <c r="F120" s="163">
        <v>1</v>
      </c>
      <c r="G120" s="163">
        <v>100</v>
      </c>
      <c r="H120" s="112" t="s">
        <v>374</v>
      </c>
      <c r="I120" s="108">
        <v>38800</v>
      </c>
      <c r="J120" s="83" t="b">
        <v>0</v>
      </c>
    </row>
    <row r="121" spans="2:12" ht="150" x14ac:dyDescent="0.25">
      <c r="B121" s="104" t="s">
        <v>2180</v>
      </c>
      <c r="C121" s="16" t="s">
        <v>3</v>
      </c>
      <c r="D121" s="25" t="s">
        <v>2015</v>
      </c>
      <c r="E121" s="25" t="s">
        <v>2017</v>
      </c>
      <c r="F121" s="163">
        <v>101</v>
      </c>
      <c r="G121" s="163">
        <v>500</v>
      </c>
      <c r="H121" s="112" t="s">
        <v>374</v>
      </c>
      <c r="I121" s="108">
        <v>31040</v>
      </c>
      <c r="J121" s="83" t="b">
        <v>0</v>
      </c>
    </row>
    <row r="122" spans="2:12" ht="150" x14ac:dyDescent="0.25">
      <c r="B122" s="104" t="s">
        <v>2181</v>
      </c>
      <c r="C122" s="16" t="s">
        <v>3</v>
      </c>
      <c r="D122" s="25" t="s">
        <v>2015</v>
      </c>
      <c r="E122" s="25" t="s">
        <v>2018</v>
      </c>
      <c r="F122" s="163">
        <v>501</v>
      </c>
      <c r="G122" s="163">
        <v>1000</v>
      </c>
      <c r="H122" s="112" t="s">
        <v>374</v>
      </c>
      <c r="I122" s="108">
        <v>27936</v>
      </c>
      <c r="J122" s="83" t="b">
        <v>0</v>
      </c>
    </row>
    <row r="123" spans="2:12" ht="150" x14ac:dyDescent="0.25">
      <c r="B123" s="104" t="s">
        <v>2182</v>
      </c>
      <c r="C123" s="16" t="s">
        <v>3</v>
      </c>
      <c r="D123" s="25" t="s">
        <v>2015</v>
      </c>
      <c r="E123" s="25" t="s">
        <v>2019</v>
      </c>
      <c r="F123" s="163">
        <v>1001</v>
      </c>
      <c r="G123" s="163">
        <v>100000</v>
      </c>
      <c r="H123" s="112" t="s">
        <v>374</v>
      </c>
      <c r="I123" s="108">
        <v>27936</v>
      </c>
      <c r="J123" s="83" t="b">
        <v>0</v>
      </c>
    </row>
    <row r="124" spans="2:12" ht="30" x14ac:dyDescent="0.25">
      <c r="B124" s="104" t="s">
        <v>390</v>
      </c>
      <c r="C124" s="16" t="s">
        <v>18</v>
      </c>
      <c r="D124" s="25" t="s">
        <v>391</v>
      </c>
      <c r="E124" s="25" t="s">
        <v>392</v>
      </c>
      <c r="F124" s="163">
        <v>1</v>
      </c>
      <c r="G124" s="163">
        <v>500</v>
      </c>
      <c r="H124" s="112" t="s">
        <v>374</v>
      </c>
      <c r="I124" s="108">
        <v>1628</v>
      </c>
      <c r="J124" s="83" t="b">
        <v>0</v>
      </c>
      <c r="L124" s="49"/>
    </row>
    <row r="125" spans="2:12" ht="30" x14ac:dyDescent="0.25">
      <c r="B125" s="104" t="s">
        <v>393</v>
      </c>
      <c r="C125" s="16" t="s">
        <v>18</v>
      </c>
      <c r="D125" s="25" t="s">
        <v>391</v>
      </c>
      <c r="E125" s="25" t="s">
        <v>392</v>
      </c>
      <c r="F125" s="163">
        <v>501</v>
      </c>
      <c r="G125" s="163">
        <v>1000</v>
      </c>
      <c r="H125" s="112" t="s">
        <v>374</v>
      </c>
      <c r="I125" s="108">
        <v>1340</v>
      </c>
      <c r="J125" s="83" t="b">
        <v>0</v>
      </c>
      <c r="L125" s="49"/>
    </row>
    <row r="126" spans="2:12" ht="30" x14ac:dyDescent="0.25">
      <c r="B126" s="104" t="s">
        <v>394</v>
      </c>
      <c r="C126" s="16" t="s">
        <v>18</v>
      </c>
      <c r="D126" s="25" t="s">
        <v>391</v>
      </c>
      <c r="E126" s="25" t="s">
        <v>392</v>
      </c>
      <c r="F126" s="163">
        <v>1001</v>
      </c>
      <c r="G126" s="163">
        <v>100000</v>
      </c>
      <c r="H126" s="112" t="s">
        <v>374</v>
      </c>
      <c r="I126" s="108">
        <v>1204</v>
      </c>
      <c r="J126" s="83" t="b">
        <v>0</v>
      </c>
      <c r="L126" s="49"/>
    </row>
    <row r="127" spans="2:12" x14ac:dyDescent="0.25">
      <c r="B127" s="104" t="s">
        <v>395</v>
      </c>
      <c r="C127" s="16" t="s">
        <v>18</v>
      </c>
      <c r="D127" s="25" t="s">
        <v>396</v>
      </c>
      <c r="E127" s="25" t="s">
        <v>397</v>
      </c>
      <c r="F127" s="163">
        <v>1</v>
      </c>
      <c r="G127" s="163">
        <v>500</v>
      </c>
      <c r="H127" s="112" t="s">
        <v>374</v>
      </c>
      <c r="I127" s="108">
        <v>893</v>
      </c>
      <c r="J127" s="83" t="b">
        <v>0</v>
      </c>
      <c r="L127" s="49"/>
    </row>
    <row r="128" spans="2:12" x14ac:dyDescent="0.25">
      <c r="B128" s="104" t="s">
        <v>398</v>
      </c>
      <c r="C128" s="16" t="s">
        <v>18</v>
      </c>
      <c r="D128" s="25" t="s">
        <v>396</v>
      </c>
      <c r="E128" s="25" t="s">
        <v>397</v>
      </c>
      <c r="F128" s="163">
        <v>501</v>
      </c>
      <c r="G128" s="163">
        <v>1000</v>
      </c>
      <c r="H128" s="112" t="s">
        <v>374</v>
      </c>
      <c r="I128" s="108">
        <v>677</v>
      </c>
      <c r="J128" s="83" t="b">
        <v>0</v>
      </c>
      <c r="L128" s="49"/>
    </row>
    <row r="129" spans="2:12" x14ac:dyDescent="0.25">
      <c r="B129" s="104" t="s">
        <v>399</v>
      </c>
      <c r="C129" s="16" t="s">
        <v>18</v>
      </c>
      <c r="D129" s="25" t="s">
        <v>396</v>
      </c>
      <c r="E129" s="25" t="s">
        <v>397</v>
      </c>
      <c r="F129" s="163">
        <v>1001</v>
      </c>
      <c r="G129" s="163">
        <v>100000</v>
      </c>
      <c r="H129" s="112" t="s">
        <v>374</v>
      </c>
      <c r="I129" s="108">
        <v>591</v>
      </c>
      <c r="J129" s="83" t="b">
        <v>0</v>
      </c>
      <c r="L129" s="49"/>
    </row>
    <row r="130" spans="2:12" x14ac:dyDescent="0.25">
      <c r="B130" s="104" t="s">
        <v>405</v>
      </c>
      <c r="C130" s="16" t="s">
        <v>18</v>
      </c>
      <c r="D130" s="25" t="s">
        <v>406</v>
      </c>
      <c r="E130" s="25" t="s">
        <v>407</v>
      </c>
      <c r="F130" s="163">
        <v>1</v>
      </c>
      <c r="G130" s="163">
        <v>100</v>
      </c>
      <c r="H130" s="112" t="s">
        <v>374</v>
      </c>
      <c r="I130" s="108">
        <v>12645</v>
      </c>
      <c r="J130" s="83" t="b">
        <v>0</v>
      </c>
      <c r="L130" s="49"/>
    </row>
    <row r="131" spans="2:12" ht="30" x14ac:dyDescent="0.25">
      <c r="B131" s="104" t="s">
        <v>408</v>
      </c>
      <c r="C131" s="16" t="s">
        <v>18</v>
      </c>
      <c r="D131" s="25" t="s">
        <v>409</v>
      </c>
      <c r="E131" s="25" t="s">
        <v>410</v>
      </c>
      <c r="F131" s="163">
        <v>1</v>
      </c>
      <c r="G131" s="163">
        <v>100</v>
      </c>
      <c r="H131" s="112" t="s">
        <v>374</v>
      </c>
      <c r="I131" s="108">
        <v>1138</v>
      </c>
      <c r="J131" s="83" t="b">
        <v>0</v>
      </c>
      <c r="L131" s="49"/>
    </row>
    <row r="132" spans="2:12" x14ac:dyDescent="0.25">
      <c r="B132" s="104" t="s">
        <v>434</v>
      </c>
      <c r="C132" s="16" t="s">
        <v>18</v>
      </c>
      <c r="D132" s="25" t="s">
        <v>435</v>
      </c>
      <c r="E132" s="25" t="s">
        <v>436</v>
      </c>
      <c r="F132" s="163">
        <v>1</v>
      </c>
      <c r="G132" s="163">
        <v>100</v>
      </c>
      <c r="H132" s="58" t="s">
        <v>2553</v>
      </c>
      <c r="I132" s="108">
        <v>32079</v>
      </c>
      <c r="J132" s="83" t="b">
        <v>0</v>
      </c>
      <c r="L132" s="34"/>
    </row>
    <row r="133" spans="2:12" ht="30" x14ac:dyDescent="0.25">
      <c r="B133" s="104" t="s">
        <v>437</v>
      </c>
      <c r="C133" s="16" t="s">
        <v>18</v>
      </c>
      <c r="D133" s="25" t="s">
        <v>438</v>
      </c>
      <c r="E133" s="25" t="s">
        <v>439</v>
      </c>
      <c r="F133" s="163">
        <v>1</v>
      </c>
      <c r="G133" s="163">
        <v>100</v>
      </c>
      <c r="H133" s="58" t="s">
        <v>2554</v>
      </c>
      <c r="I133" s="108">
        <v>77555</v>
      </c>
      <c r="J133" s="83" t="b">
        <v>0</v>
      </c>
      <c r="L133" s="34"/>
    </row>
    <row r="134" spans="2:12" ht="30" x14ac:dyDescent="0.25">
      <c r="B134" s="104" t="s">
        <v>440</v>
      </c>
      <c r="C134" s="16" t="s">
        <v>18</v>
      </c>
      <c r="D134" s="25" t="s">
        <v>441</v>
      </c>
      <c r="E134" s="25" t="s">
        <v>442</v>
      </c>
      <c r="F134" s="163">
        <v>1</v>
      </c>
      <c r="G134" s="163">
        <v>100</v>
      </c>
      <c r="H134" s="112" t="s">
        <v>374</v>
      </c>
      <c r="I134" s="108">
        <v>13168</v>
      </c>
      <c r="J134" s="83" t="b">
        <v>0</v>
      </c>
      <c r="L134" s="34"/>
    </row>
    <row r="135" spans="2:12" x14ac:dyDescent="0.25">
      <c r="B135" s="104" t="s">
        <v>443</v>
      </c>
      <c r="C135" s="16" t="s">
        <v>18</v>
      </c>
      <c r="D135" s="25" t="s">
        <v>444</v>
      </c>
      <c r="E135" s="25" t="s">
        <v>445</v>
      </c>
      <c r="F135" s="163">
        <v>1</v>
      </c>
      <c r="G135" s="163">
        <v>100</v>
      </c>
      <c r="H135" s="112" t="s">
        <v>374</v>
      </c>
      <c r="I135" s="108">
        <v>18818</v>
      </c>
      <c r="J135" s="83" t="b">
        <v>0</v>
      </c>
      <c r="L135" s="34"/>
    </row>
    <row r="136" spans="2:12" x14ac:dyDescent="0.25">
      <c r="B136" s="104" t="s">
        <v>446</v>
      </c>
      <c r="C136" s="16" t="s">
        <v>18</v>
      </c>
      <c r="D136" s="25" t="s">
        <v>447</v>
      </c>
      <c r="E136" s="25" t="s">
        <v>448</v>
      </c>
      <c r="F136" s="163">
        <v>1</v>
      </c>
      <c r="G136" s="163">
        <v>100</v>
      </c>
      <c r="H136" s="58" t="s">
        <v>447</v>
      </c>
      <c r="I136" s="108">
        <v>24814</v>
      </c>
      <c r="J136" s="83" t="b">
        <v>0</v>
      </c>
    </row>
    <row r="137" spans="2:12" ht="45" x14ac:dyDescent="0.25">
      <c r="B137" s="104" t="s">
        <v>2173</v>
      </c>
      <c r="C137" s="16" t="s">
        <v>3</v>
      </c>
      <c r="D137" s="25" t="s">
        <v>2006</v>
      </c>
      <c r="E137" s="25" t="s">
        <v>2007</v>
      </c>
      <c r="F137" s="163">
        <v>1</v>
      </c>
      <c r="G137" s="163">
        <v>100</v>
      </c>
      <c r="H137" s="112" t="s">
        <v>374</v>
      </c>
      <c r="I137" s="108">
        <v>17244</v>
      </c>
      <c r="J137" s="83" t="b">
        <v>0</v>
      </c>
    </row>
    <row r="138" spans="2:12" ht="45" x14ac:dyDescent="0.25">
      <c r="B138" s="104" t="s">
        <v>2174</v>
      </c>
      <c r="C138" s="16" t="s">
        <v>3</v>
      </c>
      <c r="D138" s="25" t="s">
        <v>2008</v>
      </c>
      <c r="E138" s="25" t="s">
        <v>2009</v>
      </c>
      <c r="F138" s="163">
        <v>1</v>
      </c>
      <c r="G138" s="163">
        <v>100</v>
      </c>
      <c r="H138" s="112" t="s">
        <v>374</v>
      </c>
      <c r="I138" s="108">
        <v>21555</v>
      </c>
      <c r="J138" s="83" t="b">
        <v>0</v>
      </c>
    </row>
    <row r="139" spans="2:12" ht="45" x14ac:dyDescent="0.25">
      <c r="B139" s="104" t="s">
        <v>2187</v>
      </c>
      <c r="C139" s="16" t="s">
        <v>3</v>
      </c>
      <c r="D139" s="25" t="s">
        <v>2021</v>
      </c>
      <c r="E139" s="25" t="s">
        <v>2022</v>
      </c>
      <c r="F139" s="163">
        <v>1</v>
      </c>
      <c r="G139" s="163">
        <v>100</v>
      </c>
      <c r="H139" s="112" t="s">
        <v>374</v>
      </c>
      <c r="I139" s="108">
        <v>32190</v>
      </c>
      <c r="J139" s="83" t="b">
        <v>0</v>
      </c>
    </row>
    <row r="140" spans="2:12" ht="60" x14ac:dyDescent="0.25">
      <c r="B140" s="104" t="s">
        <v>2194</v>
      </c>
      <c r="C140" s="16" t="s">
        <v>3</v>
      </c>
      <c r="D140" s="25" t="s">
        <v>2032</v>
      </c>
      <c r="E140" s="25" t="s">
        <v>2657</v>
      </c>
      <c r="F140" s="163">
        <v>1</v>
      </c>
      <c r="G140" s="163">
        <v>100</v>
      </c>
      <c r="H140" s="112" t="s">
        <v>374</v>
      </c>
      <c r="I140" s="108">
        <v>48284</v>
      </c>
      <c r="J140" s="83" t="b">
        <v>0</v>
      </c>
    </row>
    <row r="141" spans="2:12" ht="60" x14ac:dyDescent="0.25">
      <c r="B141" s="104" t="s">
        <v>2195</v>
      </c>
      <c r="C141" s="16" t="s">
        <v>3</v>
      </c>
      <c r="D141" s="25" t="s">
        <v>2032</v>
      </c>
      <c r="E141" s="25" t="s">
        <v>2654</v>
      </c>
      <c r="F141" s="163">
        <v>1</v>
      </c>
      <c r="G141" s="163">
        <v>100</v>
      </c>
      <c r="H141" s="112" t="s">
        <v>374</v>
      </c>
      <c r="I141" s="108">
        <v>35523</v>
      </c>
      <c r="J141" s="83" t="b">
        <v>0</v>
      </c>
    </row>
    <row r="142" spans="2:12" ht="60" x14ac:dyDescent="0.25">
      <c r="B142" s="104" t="s">
        <v>2196</v>
      </c>
      <c r="C142" s="16" t="s">
        <v>3</v>
      </c>
      <c r="D142" s="25" t="s">
        <v>2032</v>
      </c>
      <c r="E142" s="25" t="s">
        <v>2653</v>
      </c>
      <c r="F142" s="163">
        <v>1</v>
      </c>
      <c r="G142" s="163">
        <v>100</v>
      </c>
      <c r="H142" s="112" t="s">
        <v>374</v>
      </c>
      <c r="I142" s="108">
        <v>68978</v>
      </c>
      <c r="J142" s="83" t="b">
        <v>0</v>
      </c>
    </row>
    <row r="143" spans="2:12" x14ac:dyDescent="0.25">
      <c r="B143" s="104" t="s">
        <v>2201</v>
      </c>
      <c r="C143" s="16" t="s">
        <v>3</v>
      </c>
      <c r="D143" s="25" t="s">
        <v>2037</v>
      </c>
      <c r="E143" s="25" t="s">
        <v>2652</v>
      </c>
      <c r="F143" s="163">
        <v>1</v>
      </c>
      <c r="G143" s="163">
        <v>100</v>
      </c>
      <c r="H143" s="112" t="s">
        <v>374</v>
      </c>
      <c r="I143" s="108">
        <v>39317</v>
      </c>
      <c r="J143" s="83" t="b">
        <v>0</v>
      </c>
    </row>
    <row r="144" spans="2:12" ht="75" x14ac:dyDescent="0.25">
      <c r="B144" s="104" t="s">
        <v>2202</v>
      </c>
      <c r="C144" s="16" t="s">
        <v>3</v>
      </c>
      <c r="D144" s="25" t="s">
        <v>2038</v>
      </c>
      <c r="E144" s="25" t="s">
        <v>2651</v>
      </c>
      <c r="F144" s="163">
        <v>1</v>
      </c>
      <c r="G144" s="163">
        <v>100</v>
      </c>
      <c r="H144" s="112" t="s">
        <v>374</v>
      </c>
      <c r="I144" s="108">
        <v>50354</v>
      </c>
      <c r="J144" s="83" t="b">
        <v>0</v>
      </c>
    </row>
    <row r="145" spans="2:10" ht="30" x14ac:dyDescent="0.25">
      <c r="B145" s="104" t="s">
        <v>2203</v>
      </c>
      <c r="C145" s="16" t="s">
        <v>3</v>
      </c>
      <c r="D145" s="25" t="s">
        <v>2039</v>
      </c>
      <c r="E145" s="25" t="s">
        <v>2650</v>
      </c>
      <c r="F145" s="163">
        <v>1</v>
      </c>
      <c r="G145" s="163">
        <v>100</v>
      </c>
      <c r="H145" s="112" t="s">
        <v>374</v>
      </c>
      <c r="I145" s="108">
        <v>13221</v>
      </c>
      <c r="J145" s="83" t="b">
        <v>0</v>
      </c>
    </row>
    <row r="146" spans="2:10" ht="60" x14ac:dyDescent="0.25">
      <c r="B146" s="104" t="s">
        <v>2204</v>
      </c>
      <c r="C146" s="16" t="s">
        <v>3</v>
      </c>
      <c r="D146" s="25" t="s">
        <v>2040</v>
      </c>
      <c r="E146" s="25" t="s">
        <v>2649</v>
      </c>
      <c r="F146" s="163">
        <v>1</v>
      </c>
      <c r="G146" s="163">
        <v>100</v>
      </c>
      <c r="H146" s="112" t="s">
        <v>374</v>
      </c>
      <c r="I146" s="108">
        <v>9197</v>
      </c>
      <c r="J146" s="83" t="b">
        <v>0</v>
      </c>
    </row>
    <row r="147" spans="2:10" ht="75" x14ac:dyDescent="0.25">
      <c r="B147" s="104" t="s">
        <v>2658</v>
      </c>
      <c r="C147" s="16" t="s">
        <v>3</v>
      </c>
      <c r="D147" s="25" t="s">
        <v>2659</v>
      </c>
      <c r="E147" s="25" t="s">
        <v>2661</v>
      </c>
      <c r="F147" s="163">
        <v>1</v>
      </c>
      <c r="G147" s="163">
        <v>5000</v>
      </c>
      <c r="H147" s="112" t="s">
        <v>374</v>
      </c>
      <c r="I147" s="108">
        <v>22200</v>
      </c>
      <c r="J147" s="83" t="b">
        <v>0</v>
      </c>
    </row>
    <row r="148" spans="2:10" ht="89.25" customHeight="1" x14ac:dyDescent="0.25">
      <c r="B148" s="104" t="s">
        <v>2660</v>
      </c>
      <c r="C148" s="16" t="s">
        <v>3</v>
      </c>
      <c r="D148" s="25" t="s">
        <v>2659</v>
      </c>
      <c r="E148" s="25" t="s">
        <v>2662</v>
      </c>
      <c r="F148" s="163">
        <v>1</v>
      </c>
      <c r="G148" s="163">
        <v>5000</v>
      </c>
      <c r="H148" s="112" t="s">
        <v>374</v>
      </c>
      <c r="I148" s="108">
        <v>29500</v>
      </c>
      <c r="J148" s="83" t="b">
        <v>0</v>
      </c>
    </row>
    <row r="149" spans="2:10" ht="60" x14ac:dyDescent="0.25">
      <c r="B149" s="104" t="s">
        <v>2663</v>
      </c>
      <c r="C149" s="16" t="s">
        <v>3</v>
      </c>
      <c r="D149" s="25" t="s">
        <v>2666</v>
      </c>
      <c r="E149" s="25" t="s">
        <v>2667</v>
      </c>
      <c r="F149" s="163">
        <v>1</v>
      </c>
      <c r="G149" s="163">
        <v>500</v>
      </c>
      <c r="H149" s="112" t="s">
        <v>374</v>
      </c>
      <c r="I149" s="108">
        <v>21500</v>
      </c>
      <c r="J149" s="83" t="b">
        <v>0</v>
      </c>
    </row>
    <row r="150" spans="2:10" ht="60" x14ac:dyDescent="0.25">
      <c r="B150" s="104" t="s">
        <v>2664</v>
      </c>
      <c r="C150" s="16" t="s">
        <v>3</v>
      </c>
      <c r="D150" s="25" t="s">
        <v>2666</v>
      </c>
      <c r="E150" s="25" t="s">
        <v>2667</v>
      </c>
      <c r="F150" s="163">
        <v>501</v>
      </c>
      <c r="G150" s="163">
        <v>2000</v>
      </c>
      <c r="H150" s="112" t="s">
        <v>374</v>
      </c>
      <c r="I150" s="108">
        <v>20500</v>
      </c>
      <c r="J150" s="83" t="b">
        <v>0</v>
      </c>
    </row>
    <row r="151" spans="2:10" ht="60" x14ac:dyDescent="0.25">
      <c r="B151" s="104" t="s">
        <v>2665</v>
      </c>
      <c r="C151" s="16" t="s">
        <v>3</v>
      </c>
      <c r="D151" s="25" t="s">
        <v>2666</v>
      </c>
      <c r="E151" s="25" t="s">
        <v>2667</v>
      </c>
      <c r="F151" s="163">
        <v>2001</v>
      </c>
      <c r="G151" s="163">
        <v>5000</v>
      </c>
      <c r="H151" s="112" t="s">
        <v>374</v>
      </c>
      <c r="I151" s="108">
        <v>19800</v>
      </c>
      <c r="J151" s="83" t="b">
        <v>0</v>
      </c>
    </row>
  </sheetData>
  <autoFilter ref="B7:J146" xr:uid="{00000000-0001-0000-07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346" r:id="rId4" name="Button 178">
              <controlPr defaultSize="0" print="0" autoFill="0" autoPict="0" macro="[0]!MostrarCheckboxesActivos">
                <anchor moveWithCells="1" sizeWithCells="1">
                  <from>
                    <xdr:col>7</xdr:col>
                    <xdr:colOff>295275</xdr:colOff>
                    <xdr:row>5</xdr:row>
                    <xdr:rowOff>219075</xdr:rowOff>
                  </from>
                  <to>
                    <xdr:col>9</xdr:col>
                    <xdr:colOff>590550</xdr:colOff>
                    <xdr:row>5</xdr:row>
                    <xdr:rowOff>533400</xdr:rowOff>
                  </to>
                </anchor>
              </controlPr>
            </control>
          </mc:Choice>
        </mc:AlternateContent>
        <mc:AlternateContent xmlns:mc="http://schemas.openxmlformats.org/markup-compatibility/2006">
          <mc:Choice Requires="x14">
            <control shapeId="7347" r:id="rId5" name="Button 179">
              <controlPr defaultSize="0" print="0" autoFill="0" autoPict="0" macro="[0]!LimpiarCheckboxesActivos">
                <anchor moveWithCells="1" sizeWithCells="1">
                  <from>
                    <xdr:col>6</xdr:col>
                    <xdr:colOff>342900</xdr:colOff>
                    <xdr:row>5</xdr:row>
                    <xdr:rowOff>228600</xdr:rowOff>
                  </from>
                  <to>
                    <xdr:col>7</xdr:col>
                    <xdr:colOff>76200</xdr:colOff>
                    <xdr:row>5</xdr:row>
                    <xdr:rowOff>533400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0"/>
  </sheetPr>
  <dimension ref="A1:J103"/>
  <sheetViews>
    <sheetView showGridLines="0" zoomScaleNormal="100" workbookViewId="0">
      <selection activeCell="J10" sqref="J10"/>
    </sheetView>
  </sheetViews>
  <sheetFormatPr baseColWidth="10" defaultColWidth="9.140625" defaultRowHeight="15" x14ac:dyDescent="0.25"/>
  <cols>
    <col min="1" max="1" width="3.7109375" customWidth="1"/>
    <col min="2" max="2" width="12.85546875" customWidth="1"/>
    <col min="3" max="3" width="16.28515625" customWidth="1"/>
    <col min="4" max="4" width="28.5703125" customWidth="1"/>
    <col min="5" max="5" width="43.5703125" customWidth="1"/>
    <col min="6" max="6" width="12.85546875" customWidth="1"/>
    <col min="7" max="7" width="12" customWidth="1"/>
    <col min="9" max="9" width="16.42578125" customWidth="1"/>
    <col min="10" max="10" width="15.140625" customWidth="1"/>
    <col min="11" max="11" width="14.85546875" customWidth="1"/>
    <col min="12" max="12" width="9.140625" customWidth="1"/>
  </cols>
  <sheetData>
    <row r="1" spans="1:10" ht="19.5" customHeight="1" x14ac:dyDescent="0.25"/>
    <row r="2" spans="1:10" ht="19.5" customHeight="1" x14ac:dyDescent="0.25"/>
    <row r="3" spans="1:10" s="6" customFormat="1" ht="19.5" customHeight="1" thickBot="1" x14ac:dyDescent="0.3">
      <c r="A3" s="5"/>
      <c r="B3" s="5"/>
      <c r="D3" s="5"/>
    </row>
    <row r="4" spans="1:10" x14ac:dyDescent="0.25">
      <c r="A4" s="2"/>
      <c r="B4" s="2"/>
      <c r="C4" s="2"/>
      <c r="D4" s="2"/>
    </row>
    <row r="5" spans="1:10" s="4" customFormat="1" ht="18" x14ac:dyDescent="0.25">
      <c r="A5" s="3"/>
      <c r="B5" s="7"/>
      <c r="C5"/>
      <c r="D5" s="3"/>
    </row>
    <row r="6" spans="1:10" ht="65.099999999999994" customHeight="1" x14ac:dyDescent="0.25">
      <c r="B6" s="248" t="s">
        <v>449</v>
      </c>
      <c r="C6" s="248"/>
      <c r="D6" s="248"/>
      <c r="E6" s="248"/>
      <c r="F6" s="248"/>
      <c r="G6" s="248"/>
      <c r="H6" s="248"/>
      <c r="I6" s="248"/>
      <c r="J6" s="248"/>
    </row>
    <row r="7" spans="1:10" s="13" customFormat="1" ht="30" x14ac:dyDescent="0.25">
      <c r="B7" s="24" t="s">
        <v>15</v>
      </c>
      <c r="C7" s="23" t="s">
        <v>3</v>
      </c>
      <c r="D7" s="23" t="s">
        <v>4</v>
      </c>
      <c r="E7" s="24" t="s">
        <v>5</v>
      </c>
      <c r="F7" s="24" t="s">
        <v>2533</v>
      </c>
      <c r="G7" s="24" t="s">
        <v>2532</v>
      </c>
      <c r="H7" s="23" t="s">
        <v>2531</v>
      </c>
      <c r="I7" s="24" t="s">
        <v>16</v>
      </c>
      <c r="J7" s="24" t="s">
        <v>17</v>
      </c>
    </row>
    <row r="8" spans="1:10" ht="30" x14ac:dyDescent="0.25">
      <c r="B8" s="20" t="s">
        <v>450</v>
      </c>
      <c r="C8" s="90" t="s">
        <v>18</v>
      </c>
      <c r="D8" s="102" t="s">
        <v>451</v>
      </c>
      <c r="E8" s="19" t="s">
        <v>452</v>
      </c>
      <c r="F8" s="162">
        <v>1</v>
      </c>
      <c r="G8" s="162">
        <v>5000</v>
      </c>
      <c r="H8" s="30" t="s">
        <v>374</v>
      </c>
      <c r="I8" s="98">
        <v>2450</v>
      </c>
      <c r="J8" s="87" t="b">
        <v>0</v>
      </c>
    </row>
    <row r="9" spans="1:10" ht="30" x14ac:dyDescent="0.25">
      <c r="B9" s="20" t="s">
        <v>453</v>
      </c>
      <c r="C9" s="22" t="s">
        <v>18</v>
      </c>
      <c r="D9" s="102" t="s">
        <v>454</v>
      </c>
      <c r="E9" s="19" t="s">
        <v>452</v>
      </c>
      <c r="F9" s="162">
        <v>1</v>
      </c>
      <c r="G9" s="162">
        <v>5000</v>
      </c>
      <c r="H9" s="30" t="s">
        <v>374</v>
      </c>
      <c r="I9" s="98">
        <v>2320</v>
      </c>
      <c r="J9" s="87" t="b">
        <v>0</v>
      </c>
    </row>
    <row r="10" spans="1:10" ht="30" x14ac:dyDescent="0.25">
      <c r="B10" s="20" t="s">
        <v>459</v>
      </c>
      <c r="C10" s="22" t="s">
        <v>18</v>
      </c>
      <c r="D10" s="102" t="s">
        <v>460</v>
      </c>
      <c r="E10" s="19" t="s">
        <v>461</v>
      </c>
      <c r="F10" s="162">
        <v>1</v>
      </c>
      <c r="G10" s="162">
        <v>5000</v>
      </c>
      <c r="H10" s="30" t="s">
        <v>374</v>
      </c>
      <c r="I10" s="98">
        <v>12283</v>
      </c>
      <c r="J10" s="87" t="b">
        <v>0</v>
      </c>
    </row>
    <row r="11" spans="1:10" ht="75" x14ac:dyDescent="0.25">
      <c r="B11" s="20" t="s">
        <v>462</v>
      </c>
      <c r="C11" s="22" t="s">
        <v>18</v>
      </c>
      <c r="D11" s="102" t="s">
        <v>463</v>
      </c>
      <c r="E11" s="19" t="s">
        <v>464</v>
      </c>
      <c r="F11" s="162">
        <v>1</v>
      </c>
      <c r="G11" s="162">
        <v>1000</v>
      </c>
      <c r="H11" s="30" t="s">
        <v>374</v>
      </c>
      <c r="I11" s="98">
        <v>48328</v>
      </c>
      <c r="J11" s="87" t="b">
        <v>0</v>
      </c>
    </row>
    <row r="12" spans="1:10" x14ac:dyDescent="0.25">
      <c r="B12" s="20" t="s">
        <v>465</v>
      </c>
      <c r="C12" s="22" t="s">
        <v>18</v>
      </c>
      <c r="D12" s="102" t="s">
        <v>466</v>
      </c>
      <c r="E12" s="19" t="s">
        <v>467</v>
      </c>
      <c r="F12" s="162">
        <v>1</v>
      </c>
      <c r="G12" s="162">
        <v>5000</v>
      </c>
      <c r="H12" s="30" t="s">
        <v>374</v>
      </c>
      <c r="I12" s="98">
        <v>14914</v>
      </c>
      <c r="J12" s="87" t="b">
        <v>0</v>
      </c>
    </row>
    <row r="13" spans="1:10" ht="45" x14ac:dyDescent="0.25">
      <c r="B13" s="20" t="s">
        <v>468</v>
      </c>
      <c r="C13" s="22" t="s">
        <v>18</v>
      </c>
      <c r="D13" s="102" t="s">
        <v>469</v>
      </c>
      <c r="E13" s="19" t="s">
        <v>470</v>
      </c>
      <c r="F13" s="162">
        <v>1</v>
      </c>
      <c r="G13" s="162">
        <v>100</v>
      </c>
      <c r="H13" s="30" t="s">
        <v>374</v>
      </c>
      <c r="I13" s="98">
        <v>142020</v>
      </c>
      <c r="J13" s="87" t="b">
        <v>0</v>
      </c>
    </row>
    <row r="14" spans="1:10" ht="45" x14ac:dyDescent="0.25">
      <c r="B14" s="20" t="s">
        <v>471</v>
      </c>
      <c r="C14" s="22" t="s">
        <v>18</v>
      </c>
      <c r="D14" s="102" t="s">
        <v>472</v>
      </c>
      <c r="E14" s="19" t="s">
        <v>473</v>
      </c>
      <c r="F14" s="162">
        <v>1</v>
      </c>
      <c r="G14" s="162">
        <v>1000</v>
      </c>
      <c r="H14" s="30" t="s">
        <v>374</v>
      </c>
      <c r="I14" s="98">
        <v>51147</v>
      </c>
      <c r="J14" s="87" t="b">
        <v>0</v>
      </c>
    </row>
    <row r="15" spans="1:10" ht="30" x14ac:dyDescent="0.25">
      <c r="B15" s="20" t="s">
        <v>474</v>
      </c>
      <c r="C15" s="22" t="s">
        <v>18</v>
      </c>
      <c r="D15" s="102" t="s">
        <v>475</v>
      </c>
      <c r="E15" s="19" t="s">
        <v>476</v>
      </c>
      <c r="F15" s="162">
        <v>1</v>
      </c>
      <c r="G15" s="162">
        <v>100</v>
      </c>
      <c r="H15" s="30" t="s">
        <v>374</v>
      </c>
      <c r="I15" s="98">
        <v>100505</v>
      </c>
      <c r="J15" s="87" t="b">
        <v>0</v>
      </c>
    </row>
    <row r="16" spans="1:10" x14ac:dyDescent="0.25">
      <c r="B16" s="20" t="s">
        <v>477</v>
      </c>
      <c r="C16" s="22" t="s">
        <v>18</v>
      </c>
      <c r="D16" s="102" t="s">
        <v>478</v>
      </c>
      <c r="E16" s="19" t="s">
        <v>479</v>
      </c>
      <c r="F16" s="162">
        <v>1</v>
      </c>
      <c r="G16" s="162">
        <v>100</v>
      </c>
      <c r="H16" s="30" t="s">
        <v>374</v>
      </c>
      <c r="I16" s="98">
        <v>50014</v>
      </c>
      <c r="J16" s="87" t="b">
        <v>0</v>
      </c>
    </row>
    <row r="17" spans="2:10" ht="45" x14ac:dyDescent="0.25">
      <c r="B17" s="20" t="s">
        <v>480</v>
      </c>
      <c r="C17" s="22" t="s">
        <v>18</v>
      </c>
      <c r="D17" s="102" t="s">
        <v>481</v>
      </c>
      <c r="E17" s="19" t="s">
        <v>2397</v>
      </c>
      <c r="F17" s="162">
        <v>1</v>
      </c>
      <c r="G17" s="162">
        <v>1000</v>
      </c>
      <c r="H17" s="30" t="s">
        <v>374</v>
      </c>
      <c r="I17" s="98">
        <v>17727</v>
      </c>
      <c r="J17" s="87" t="b">
        <v>0</v>
      </c>
    </row>
    <row r="18" spans="2:10" ht="30" x14ac:dyDescent="0.25">
      <c r="B18" s="20" t="s">
        <v>482</v>
      </c>
      <c r="C18" s="22" t="s">
        <v>18</v>
      </c>
      <c r="D18" s="102" t="s">
        <v>483</v>
      </c>
      <c r="E18" s="19" t="s">
        <v>484</v>
      </c>
      <c r="F18" s="162">
        <v>1</v>
      </c>
      <c r="G18" s="162">
        <v>100</v>
      </c>
      <c r="H18" s="30" t="s">
        <v>374</v>
      </c>
      <c r="I18" s="98">
        <v>52882</v>
      </c>
      <c r="J18" s="87" t="b">
        <v>0</v>
      </c>
    </row>
    <row r="19" spans="2:10" ht="60" x14ac:dyDescent="0.25">
      <c r="B19" s="20" t="s">
        <v>485</v>
      </c>
      <c r="C19" s="22" t="s">
        <v>18</v>
      </c>
      <c r="D19" s="102" t="s">
        <v>486</v>
      </c>
      <c r="E19" s="19" t="s">
        <v>487</v>
      </c>
      <c r="F19" s="162">
        <v>1</v>
      </c>
      <c r="G19" s="162">
        <v>100</v>
      </c>
      <c r="H19" s="30" t="s">
        <v>374</v>
      </c>
      <c r="I19" s="98">
        <v>303558</v>
      </c>
      <c r="J19" s="87" t="b">
        <v>0</v>
      </c>
    </row>
    <row r="20" spans="2:10" ht="30" x14ac:dyDescent="0.25">
      <c r="B20" s="20" t="s">
        <v>2212</v>
      </c>
      <c r="C20" s="22" t="s">
        <v>18</v>
      </c>
      <c r="D20" s="102" t="s">
        <v>2690</v>
      </c>
      <c r="E20" s="19" t="s">
        <v>2061</v>
      </c>
      <c r="F20" s="162">
        <v>1</v>
      </c>
      <c r="G20" s="162">
        <v>100</v>
      </c>
      <c r="H20" s="19" t="s">
        <v>374</v>
      </c>
      <c r="I20" s="98">
        <v>87942</v>
      </c>
      <c r="J20" s="87" t="b">
        <v>0</v>
      </c>
    </row>
    <row r="21" spans="2:10" ht="30" x14ac:dyDescent="0.25">
      <c r="B21" s="20" t="s">
        <v>455</v>
      </c>
      <c r="C21" s="22" t="s">
        <v>18</v>
      </c>
      <c r="D21" s="102" t="s">
        <v>456</v>
      </c>
      <c r="E21" s="19" t="s">
        <v>2395</v>
      </c>
      <c r="F21" s="162">
        <v>1</v>
      </c>
      <c r="G21" s="162">
        <v>500</v>
      </c>
      <c r="H21" s="30" t="s">
        <v>374</v>
      </c>
      <c r="I21" s="98">
        <v>9822</v>
      </c>
      <c r="J21" s="87" t="b">
        <v>0</v>
      </c>
    </row>
    <row r="22" spans="2:10" ht="30" x14ac:dyDescent="0.25">
      <c r="B22" s="20" t="s">
        <v>457</v>
      </c>
      <c r="C22" s="22" t="s">
        <v>18</v>
      </c>
      <c r="D22" s="102" t="s">
        <v>458</v>
      </c>
      <c r="E22" s="19" t="s">
        <v>2396</v>
      </c>
      <c r="F22" s="162">
        <v>1</v>
      </c>
      <c r="G22" s="162">
        <v>500</v>
      </c>
      <c r="H22" s="30" t="s">
        <v>374</v>
      </c>
      <c r="I22" s="98">
        <v>8819</v>
      </c>
      <c r="J22" s="87" t="b">
        <v>0</v>
      </c>
    </row>
    <row r="23" spans="2:10" x14ac:dyDescent="0.25">
      <c r="B23" s="20" t="s">
        <v>529</v>
      </c>
      <c r="C23" s="22" t="s">
        <v>18</v>
      </c>
      <c r="D23" s="102" t="s">
        <v>530</v>
      </c>
      <c r="E23" s="19" t="s">
        <v>531</v>
      </c>
      <c r="F23" s="162">
        <v>1</v>
      </c>
      <c r="G23" s="162">
        <v>100</v>
      </c>
      <c r="H23" s="30" t="s">
        <v>374</v>
      </c>
      <c r="I23" s="98">
        <v>16213</v>
      </c>
      <c r="J23" s="87" t="b">
        <v>0</v>
      </c>
    </row>
    <row r="24" spans="2:10" ht="45" x14ac:dyDescent="0.25">
      <c r="B24" s="20" t="s">
        <v>488</v>
      </c>
      <c r="C24" s="22" t="s">
        <v>18</v>
      </c>
      <c r="D24" s="102" t="s">
        <v>489</v>
      </c>
      <c r="E24" s="19" t="s">
        <v>490</v>
      </c>
      <c r="F24" s="162">
        <v>1</v>
      </c>
      <c r="G24" s="162">
        <v>100</v>
      </c>
      <c r="H24" s="30" t="s">
        <v>374</v>
      </c>
      <c r="I24" s="98">
        <v>432804</v>
      </c>
      <c r="J24" s="87" t="b">
        <v>0</v>
      </c>
    </row>
    <row r="25" spans="2:10" ht="30" x14ac:dyDescent="0.25">
      <c r="B25" s="20" t="s">
        <v>491</v>
      </c>
      <c r="C25" s="22" t="s">
        <v>18</v>
      </c>
      <c r="D25" s="102" t="s">
        <v>492</v>
      </c>
      <c r="E25" s="19" t="s">
        <v>493</v>
      </c>
      <c r="F25" s="162">
        <v>1</v>
      </c>
      <c r="G25" s="162">
        <v>100</v>
      </c>
      <c r="H25" s="30" t="s">
        <v>374</v>
      </c>
      <c r="I25" s="98">
        <v>276856</v>
      </c>
      <c r="J25" s="87" t="b">
        <v>0</v>
      </c>
    </row>
    <row r="26" spans="2:10" ht="45" x14ac:dyDescent="0.25">
      <c r="B26" s="20" t="s">
        <v>494</v>
      </c>
      <c r="C26" s="22" t="s">
        <v>18</v>
      </c>
      <c r="D26" s="102" t="s">
        <v>495</v>
      </c>
      <c r="E26" s="19" t="s">
        <v>496</v>
      </c>
      <c r="F26" s="162">
        <v>1</v>
      </c>
      <c r="G26" s="162">
        <v>100</v>
      </c>
      <c r="H26" s="30" t="s">
        <v>374</v>
      </c>
      <c r="I26" s="98">
        <v>396482</v>
      </c>
      <c r="J26" s="87" t="b">
        <v>0</v>
      </c>
    </row>
    <row r="27" spans="2:10" ht="75" x14ac:dyDescent="0.25">
      <c r="B27" s="20" t="s">
        <v>497</v>
      </c>
      <c r="C27" s="22" t="s">
        <v>18</v>
      </c>
      <c r="D27" s="102" t="s">
        <v>498</v>
      </c>
      <c r="E27" s="19" t="s">
        <v>499</v>
      </c>
      <c r="F27" s="162">
        <v>1</v>
      </c>
      <c r="G27" s="162">
        <v>100</v>
      </c>
      <c r="H27" s="30" t="s">
        <v>374</v>
      </c>
      <c r="I27" s="98">
        <v>30215</v>
      </c>
      <c r="J27" s="87" t="b">
        <v>0</v>
      </c>
    </row>
    <row r="28" spans="2:10" ht="120" x14ac:dyDescent="0.25">
      <c r="B28" s="20" t="s">
        <v>500</v>
      </c>
      <c r="C28" s="22" t="s">
        <v>18</v>
      </c>
      <c r="D28" s="99" t="s">
        <v>501</v>
      </c>
      <c r="E28" s="82" t="s">
        <v>502</v>
      </c>
      <c r="F28" s="162">
        <v>1</v>
      </c>
      <c r="G28" s="162">
        <v>100</v>
      </c>
      <c r="H28" s="30" t="s">
        <v>374</v>
      </c>
      <c r="I28" s="98">
        <v>722798</v>
      </c>
      <c r="J28" s="87" t="b">
        <v>0</v>
      </c>
    </row>
    <row r="29" spans="2:10" ht="120" x14ac:dyDescent="0.25">
      <c r="B29" s="20" t="s">
        <v>503</v>
      </c>
      <c r="C29" s="22" t="s">
        <v>18</v>
      </c>
      <c r="D29" s="99" t="s">
        <v>504</v>
      </c>
      <c r="E29" s="82" t="s">
        <v>505</v>
      </c>
      <c r="F29" s="162">
        <v>1</v>
      </c>
      <c r="G29" s="162">
        <v>100</v>
      </c>
      <c r="H29" s="30" t="s">
        <v>374</v>
      </c>
      <c r="I29" s="98">
        <v>565340</v>
      </c>
      <c r="J29" s="87" t="b">
        <v>0</v>
      </c>
    </row>
    <row r="30" spans="2:10" ht="120" x14ac:dyDescent="0.25">
      <c r="B30" s="20" t="s">
        <v>506</v>
      </c>
      <c r="C30" s="22" t="s">
        <v>18</v>
      </c>
      <c r="D30" s="99" t="s">
        <v>507</v>
      </c>
      <c r="E30" s="82" t="s">
        <v>508</v>
      </c>
      <c r="F30" s="162">
        <v>1</v>
      </c>
      <c r="G30" s="162">
        <v>100</v>
      </c>
      <c r="H30" s="30" t="s">
        <v>374</v>
      </c>
      <c r="I30" s="98">
        <v>340460</v>
      </c>
      <c r="J30" s="87" t="b">
        <v>0</v>
      </c>
    </row>
    <row r="31" spans="2:10" ht="105" x14ac:dyDescent="0.25">
      <c r="B31" s="20" t="s">
        <v>509</v>
      </c>
      <c r="C31" s="22" t="s">
        <v>18</v>
      </c>
      <c r="D31" s="99" t="s">
        <v>510</v>
      </c>
      <c r="E31" s="82" t="s">
        <v>511</v>
      </c>
      <c r="F31" s="162">
        <v>1</v>
      </c>
      <c r="G31" s="162">
        <v>100</v>
      </c>
      <c r="H31" s="30" t="s">
        <v>374</v>
      </c>
      <c r="I31" s="98">
        <v>329782</v>
      </c>
      <c r="J31" s="87" t="b">
        <v>0</v>
      </c>
    </row>
    <row r="32" spans="2:10" ht="120" x14ac:dyDescent="0.25">
      <c r="B32" s="20" t="s">
        <v>512</v>
      </c>
      <c r="C32" s="22" t="s">
        <v>18</v>
      </c>
      <c r="D32" s="99" t="s">
        <v>513</v>
      </c>
      <c r="E32" s="82" t="s">
        <v>514</v>
      </c>
      <c r="F32" s="162">
        <v>1</v>
      </c>
      <c r="G32" s="162">
        <v>100</v>
      </c>
      <c r="H32" s="30" t="s">
        <v>374</v>
      </c>
      <c r="I32" s="98">
        <v>125296</v>
      </c>
      <c r="J32" s="87" t="b">
        <v>0</v>
      </c>
    </row>
    <row r="33" spans="2:10" ht="30" x14ac:dyDescent="0.25">
      <c r="B33" s="20" t="s">
        <v>515</v>
      </c>
      <c r="C33" s="22" t="s">
        <v>18</v>
      </c>
      <c r="D33" s="102" t="s">
        <v>516</v>
      </c>
      <c r="E33" s="19" t="s">
        <v>517</v>
      </c>
      <c r="F33" s="162">
        <v>1</v>
      </c>
      <c r="G33" s="162">
        <v>100</v>
      </c>
      <c r="H33" s="30" t="s">
        <v>374</v>
      </c>
      <c r="I33" s="98">
        <v>16245</v>
      </c>
      <c r="J33" s="87" t="b">
        <v>0</v>
      </c>
    </row>
    <row r="34" spans="2:10" ht="30" x14ac:dyDescent="0.25">
      <c r="B34" s="20" t="s">
        <v>518</v>
      </c>
      <c r="C34" s="22" t="s">
        <v>18</v>
      </c>
      <c r="D34" s="102" t="s">
        <v>516</v>
      </c>
      <c r="E34" s="19" t="s">
        <v>517</v>
      </c>
      <c r="F34" s="162">
        <v>101</v>
      </c>
      <c r="G34" s="162">
        <v>1000</v>
      </c>
      <c r="H34" s="30" t="s">
        <v>374</v>
      </c>
      <c r="I34" s="98">
        <v>14422</v>
      </c>
      <c r="J34" s="87" t="b">
        <v>0</v>
      </c>
    </row>
    <row r="35" spans="2:10" ht="30" x14ac:dyDescent="0.25">
      <c r="B35" s="20" t="s">
        <v>519</v>
      </c>
      <c r="C35" s="22" t="s">
        <v>18</v>
      </c>
      <c r="D35" s="102" t="s">
        <v>516</v>
      </c>
      <c r="E35" s="19" t="s">
        <v>517</v>
      </c>
      <c r="F35" s="162">
        <v>1001</v>
      </c>
      <c r="G35" s="162">
        <v>100000</v>
      </c>
      <c r="H35" s="30" t="s">
        <v>374</v>
      </c>
      <c r="I35" s="98">
        <v>12499</v>
      </c>
      <c r="J35" s="87" t="b">
        <v>0</v>
      </c>
    </row>
    <row r="36" spans="2:10" ht="30" x14ac:dyDescent="0.25">
      <c r="B36" s="20" t="s">
        <v>520</v>
      </c>
      <c r="C36" s="22" t="s">
        <v>18</v>
      </c>
      <c r="D36" s="102" t="s">
        <v>521</v>
      </c>
      <c r="E36" s="19" t="s">
        <v>522</v>
      </c>
      <c r="F36" s="162">
        <v>1</v>
      </c>
      <c r="G36" s="162">
        <v>100</v>
      </c>
      <c r="H36" s="30" t="s">
        <v>374</v>
      </c>
      <c r="I36" s="98">
        <v>14422</v>
      </c>
      <c r="J36" s="87" t="b">
        <v>0</v>
      </c>
    </row>
    <row r="37" spans="2:10" ht="45" x14ac:dyDescent="0.25">
      <c r="B37" s="20" t="s">
        <v>523</v>
      </c>
      <c r="C37" s="22" t="s">
        <v>18</v>
      </c>
      <c r="D37" s="102" t="s">
        <v>524</v>
      </c>
      <c r="E37" s="19" t="s">
        <v>525</v>
      </c>
      <c r="F37" s="162">
        <v>1</v>
      </c>
      <c r="G37" s="162">
        <v>100</v>
      </c>
      <c r="H37" s="30" t="s">
        <v>374</v>
      </c>
      <c r="I37" s="98">
        <v>32050</v>
      </c>
      <c r="J37" s="87" t="b">
        <v>0</v>
      </c>
    </row>
    <row r="38" spans="2:10" ht="30" x14ac:dyDescent="0.25">
      <c r="B38" s="20" t="s">
        <v>526</v>
      </c>
      <c r="C38" s="22" t="s">
        <v>18</v>
      </c>
      <c r="D38" s="102" t="s">
        <v>527</v>
      </c>
      <c r="E38" s="19" t="s">
        <v>528</v>
      </c>
      <c r="F38" s="162">
        <v>1</v>
      </c>
      <c r="G38" s="162">
        <v>100</v>
      </c>
      <c r="H38" s="30" t="s">
        <v>374</v>
      </c>
      <c r="I38" s="98">
        <v>57689</v>
      </c>
      <c r="J38" s="87" t="b">
        <v>0</v>
      </c>
    </row>
    <row r="39" spans="2:10" ht="30" x14ac:dyDescent="0.25">
      <c r="B39" s="20" t="s">
        <v>532</v>
      </c>
      <c r="C39" s="22" t="s">
        <v>18</v>
      </c>
      <c r="D39" s="102" t="s">
        <v>533</v>
      </c>
      <c r="E39" s="19" t="s">
        <v>534</v>
      </c>
      <c r="F39" s="162">
        <v>1</v>
      </c>
      <c r="G39" s="162">
        <v>100</v>
      </c>
      <c r="H39" s="30" t="s">
        <v>374</v>
      </c>
      <c r="I39" s="98">
        <v>139248</v>
      </c>
      <c r="J39" s="87" t="b">
        <v>0</v>
      </c>
    </row>
    <row r="40" spans="2:10" ht="45" x14ac:dyDescent="0.25">
      <c r="B40" s="20" t="s">
        <v>535</v>
      </c>
      <c r="C40" s="22" t="s">
        <v>18</v>
      </c>
      <c r="D40" s="102" t="s">
        <v>536</v>
      </c>
      <c r="E40" s="19" t="s">
        <v>537</v>
      </c>
      <c r="F40" s="162">
        <v>1</v>
      </c>
      <c r="G40" s="162">
        <v>100</v>
      </c>
      <c r="H40" s="30" t="s">
        <v>374</v>
      </c>
      <c r="I40" s="98">
        <v>232960</v>
      </c>
      <c r="J40" s="87" t="b">
        <v>0</v>
      </c>
    </row>
    <row r="41" spans="2:10" x14ac:dyDescent="0.25">
      <c r="B41" s="20" t="s">
        <v>539</v>
      </c>
      <c r="C41" s="22" t="s">
        <v>18</v>
      </c>
      <c r="D41" s="102" t="s">
        <v>540</v>
      </c>
      <c r="E41" s="19" t="s">
        <v>541</v>
      </c>
      <c r="F41" s="162">
        <v>1</v>
      </c>
      <c r="G41" s="162">
        <v>100</v>
      </c>
      <c r="H41" s="30" t="s">
        <v>374</v>
      </c>
      <c r="I41" s="98">
        <v>29271</v>
      </c>
      <c r="J41" s="87" t="b">
        <v>0</v>
      </c>
    </row>
    <row r="42" spans="2:10" x14ac:dyDescent="0.25">
      <c r="B42" s="20" t="s">
        <v>542</v>
      </c>
      <c r="C42" s="22" t="s">
        <v>18</v>
      </c>
      <c r="D42" s="102" t="s">
        <v>543</v>
      </c>
      <c r="E42" s="19" t="s">
        <v>2398</v>
      </c>
      <c r="F42" s="162">
        <v>1</v>
      </c>
      <c r="G42" s="162">
        <v>100</v>
      </c>
      <c r="H42" s="30" t="s">
        <v>374</v>
      </c>
      <c r="I42" s="98">
        <v>314078</v>
      </c>
      <c r="J42" s="87" t="b">
        <v>0</v>
      </c>
    </row>
    <row r="43" spans="2:10" ht="60" x14ac:dyDescent="0.25">
      <c r="B43" s="20" t="s">
        <v>544</v>
      </c>
      <c r="C43" s="22" t="s">
        <v>18</v>
      </c>
      <c r="D43" s="102" t="s">
        <v>545</v>
      </c>
      <c r="E43" s="19" t="s">
        <v>546</v>
      </c>
      <c r="F43" s="162">
        <v>1</v>
      </c>
      <c r="G43" s="162">
        <v>100</v>
      </c>
      <c r="H43" s="30" t="s">
        <v>374</v>
      </c>
      <c r="I43" s="98">
        <v>107475</v>
      </c>
      <c r="J43" s="87" t="b">
        <v>0</v>
      </c>
    </row>
    <row r="44" spans="2:10" ht="60" x14ac:dyDescent="0.25">
      <c r="B44" s="20" t="s">
        <v>555</v>
      </c>
      <c r="C44" s="22" t="s">
        <v>18</v>
      </c>
      <c r="D44" s="102" t="s">
        <v>556</v>
      </c>
      <c r="E44" s="19" t="s">
        <v>2461</v>
      </c>
      <c r="F44" s="162">
        <v>1</v>
      </c>
      <c r="G44" s="162">
        <v>100</v>
      </c>
      <c r="H44" s="111" t="s">
        <v>1960</v>
      </c>
      <c r="I44" s="98">
        <v>51280</v>
      </c>
      <c r="J44" s="87" t="b">
        <v>0</v>
      </c>
    </row>
    <row r="45" spans="2:10" ht="75" x14ac:dyDescent="0.25">
      <c r="B45" s="20" t="s">
        <v>558</v>
      </c>
      <c r="C45" s="22" t="s">
        <v>18</v>
      </c>
      <c r="D45" s="102" t="s">
        <v>559</v>
      </c>
      <c r="E45" s="19" t="s">
        <v>2670</v>
      </c>
      <c r="F45" s="162">
        <v>1</v>
      </c>
      <c r="G45" s="162">
        <v>100</v>
      </c>
      <c r="H45" s="30" t="s">
        <v>374</v>
      </c>
      <c r="I45" s="98">
        <v>192298</v>
      </c>
      <c r="J45" s="87" t="b">
        <v>0</v>
      </c>
    </row>
    <row r="46" spans="2:10" ht="105" x14ac:dyDescent="0.25">
      <c r="B46" s="20" t="s">
        <v>560</v>
      </c>
      <c r="C46" s="22" t="s">
        <v>18</v>
      </c>
      <c r="D46" s="102" t="s">
        <v>561</v>
      </c>
      <c r="E46" s="19" t="s">
        <v>2669</v>
      </c>
      <c r="F46" s="162">
        <v>1</v>
      </c>
      <c r="G46" s="162">
        <v>100</v>
      </c>
      <c r="H46" s="30" t="s">
        <v>374</v>
      </c>
      <c r="I46" s="98">
        <v>60842</v>
      </c>
      <c r="J46" s="87" t="b">
        <v>0</v>
      </c>
    </row>
    <row r="47" spans="2:10" ht="60" x14ac:dyDescent="0.25">
      <c r="B47" s="20" t="s">
        <v>562</v>
      </c>
      <c r="C47" s="22" t="s">
        <v>18</v>
      </c>
      <c r="D47" s="102" t="s">
        <v>563</v>
      </c>
      <c r="E47" s="19" t="s">
        <v>2426</v>
      </c>
      <c r="F47" s="162">
        <v>1</v>
      </c>
      <c r="G47" s="162">
        <v>100</v>
      </c>
      <c r="H47" s="30" t="s">
        <v>374</v>
      </c>
      <c r="I47" s="98">
        <v>220734</v>
      </c>
      <c r="J47" s="87" t="b">
        <v>0</v>
      </c>
    </row>
    <row r="48" spans="2:10" ht="150" x14ac:dyDescent="0.25">
      <c r="B48" s="20" t="s">
        <v>564</v>
      </c>
      <c r="C48" s="22" t="s">
        <v>18</v>
      </c>
      <c r="D48" s="102" t="s">
        <v>565</v>
      </c>
      <c r="E48" s="19" t="s">
        <v>2427</v>
      </c>
      <c r="F48" s="162">
        <v>1</v>
      </c>
      <c r="G48" s="162">
        <v>100</v>
      </c>
      <c r="H48" s="30" t="s">
        <v>374</v>
      </c>
      <c r="I48" s="98">
        <v>503788</v>
      </c>
      <c r="J48" s="87" t="b">
        <v>0</v>
      </c>
    </row>
    <row r="49" spans="2:10" ht="60" x14ac:dyDescent="0.25">
      <c r="B49" s="20" t="s">
        <v>2412</v>
      </c>
      <c r="C49" s="22" t="s">
        <v>18</v>
      </c>
      <c r="D49" s="95" t="s">
        <v>2411</v>
      </c>
      <c r="E49" s="19" t="s">
        <v>2428</v>
      </c>
      <c r="F49" s="162">
        <v>1</v>
      </c>
      <c r="G49" s="162">
        <v>100</v>
      </c>
      <c r="H49" s="30" t="s">
        <v>374</v>
      </c>
      <c r="I49" s="98">
        <v>142897</v>
      </c>
      <c r="J49" s="87" t="b">
        <v>0</v>
      </c>
    </row>
    <row r="50" spans="2:10" ht="90" x14ac:dyDescent="0.25">
      <c r="B50" s="20" t="s">
        <v>2414</v>
      </c>
      <c r="C50" s="22" t="s">
        <v>18</v>
      </c>
      <c r="D50" s="95" t="s">
        <v>2413</v>
      </c>
      <c r="E50" s="19" t="s">
        <v>2429</v>
      </c>
      <c r="F50" s="162">
        <v>1</v>
      </c>
      <c r="G50" s="162">
        <v>100</v>
      </c>
      <c r="H50" s="30" t="s">
        <v>374</v>
      </c>
      <c r="I50" s="98">
        <v>281459</v>
      </c>
      <c r="J50" s="87" t="b">
        <v>0</v>
      </c>
    </row>
    <row r="51" spans="2:10" ht="135.75" customHeight="1" x14ac:dyDescent="0.25">
      <c r="B51" s="20" t="s">
        <v>566</v>
      </c>
      <c r="C51" s="22" t="s">
        <v>18</v>
      </c>
      <c r="D51" s="102" t="s">
        <v>567</v>
      </c>
      <c r="E51" s="19" t="s">
        <v>2430</v>
      </c>
      <c r="F51" s="162">
        <v>1</v>
      </c>
      <c r="G51" s="162">
        <v>100</v>
      </c>
      <c r="H51" s="30" t="s">
        <v>374</v>
      </c>
      <c r="I51" s="98">
        <v>269551</v>
      </c>
      <c r="J51" s="87" t="b">
        <v>0</v>
      </c>
    </row>
    <row r="52" spans="2:10" ht="150" x14ac:dyDescent="0.25">
      <c r="B52" s="20" t="s">
        <v>568</v>
      </c>
      <c r="C52" s="22" t="s">
        <v>18</v>
      </c>
      <c r="D52" s="102" t="s">
        <v>569</v>
      </c>
      <c r="E52" s="19" t="s">
        <v>2462</v>
      </c>
      <c r="F52" s="162">
        <v>1</v>
      </c>
      <c r="G52" s="162">
        <v>100</v>
      </c>
      <c r="H52" s="30" t="s">
        <v>374</v>
      </c>
      <c r="I52" s="98">
        <v>619907</v>
      </c>
      <c r="J52" s="87" t="b">
        <v>0</v>
      </c>
    </row>
    <row r="53" spans="2:10" ht="90" x14ac:dyDescent="0.25">
      <c r="B53" s="20" t="s">
        <v>2415</v>
      </c>
      <c r="C53" s="22" t="s">
        <v>18</v>
      </c>
      <c r="D53" s="95" t="s">
        <v>2416</v>
      </c>
      <c r="E53" s="19" t="s">
        <v>2425</v>
      </c>
      <c r="F53" s="162">
        <v>1</v>
      </c>
      <c r="G53" s="162">
        <v>100</v>
      </c>
      <c r="H53" s="30" t="s">
        <v>374</v>
      </c>
      <c r="I53" s="98">
        <v>348572</v>
      </c>
      <c r="J53" s="87" t="b">
        <v>0</v>
      </c>
    </row>
    <row r="54" spans="2:10" ht="46.5" customHeight="1" x14ac:dyDescent="0.25">
      <c r="B54" s="20" t="s">
        <v>2417</v>
      </c>
      <c r="C54" s="22" t="s">
        <v>18</v>
      </c>
      <c r="D54" s="95" t="s">
        <v>2418</v>
      </c>
      <c r="E54" s="19" t="s">
        <v>2431</v>
      </c>
      <c r="F54" s="162">
        <v>1</v>
      </c>
      <c r="G54" s="162">
        <v>100</v>
      </c>
      <c r="H54" s="30" t="s">
        <v>374</v>
      </c>
      <c r="I54" s="98">
        <v>348572</v>
      </c>
      <c r="J54" s="87" t="b">
        <v>0</v>
      </c>
    </row>
    <row r="55" spans="2:10" ht="122.25" customHeight="1" x14ac:dyDescent="0.25">
      <c r="B55" s="20" t="s">
        <v>570</v>
      </c>
      <c r="C55" s="22" t="s">
        <v>18</v>
      </c>
      <c r="D55" s="102" t="s">
        <v>571</v>
      </c>
      <c r="E55" s="19" t="s">
        <v>572</v>
      </c>
      <c r="F55" s="162">
        <v>1</v>
      </c>
      <c r="G55" s="162">
        <v>100</v>
      </c>
      <c r="H55" s="30" t="s">
        <v>374</v>
      </c>
      <c r="I55" s="98">
        <v>292349</v>
      </c>
      <c r="J55" s="87" t="b">
        <v>0</v>
      </c>
    </row>
    <row r="56" spans="2:10" ht="150" x14ac:dyDescent="0.25">
      <c r="B56" s="20" t="s">
        <v>573</v>
      </c>
      <c r="C56" s="22" t="s">
        <v>18</v>
      </c>
      <c r="D56" s="102" t="s">
        <v>574</v>
      </c>
      <c r="E56" s="19" t="s">
        <v>2457</v>
      </c>
      <c r="F56" s="162">
        <v>1</v>
      </c>
      <c r="G56" s="162">
        <v>100</v>
      </c>
      <c r="H56" s="30" t="s">
        <v>374</v>
      </c>
      <c r="I56" s="98">
        <v>726085</v>
      </c>
      <c r="J56" s="87" t="b">
        <v>0</v>
      </c>
    </row>
    <row r="57" spans="2:10" ht="90" x14ac:dyDescent="0.25">
      <c r="B57" s="20" t="s">
        <v>2419</v>
      </c>
      <c r="C57" s="22" t="s">
        <v>18</v>
      </c>
      <c r="D57" s="95" t="s">
        <v>2420</v>
      </c>
      <c r="E57" s="19" t="s">
        <v>2432</v>
      </c>
      <c r="F57" s="162">
        <v>1</v>
      </c>
      <c r="G57" s="162">
        <v>100</v>
      </c>
      <c r="H57" s="30" t="s">
        <v>374</v>
      </c>
      <c r="I57" s="98">
        <v>451410</v>
      </c>
      <c r="J57" s="87" t="b">
        <v>0</v>
      </c>
    </row>
    <row r="58" spans="2:10" ht="60" x14ac:dyDescent="0.25">
      <c r="B58" s="20" t="s">
        <v>2421</v>
      </c>
      <c r="C58" s="22" t="s">
        <v>18</v>
      </c>
      <c r="D58" s="95" t="s">
        <v>2423</v>
      </c>
      <c r="E58" s="19" t="s">
        <v>2433</v>
      </c>
      <c r="F58" s="162">
        <v>1</v>
      </c>
      <c r="G58" s="162">
        <v>100</v>
      </c>
      <c r="H58" s="30" t="s">
        <v>374</v>
      </c>
      <c r="I58" s="98">
        <v>271182</v>
      </c>
      <c r="J58" s="87" t="b">
        <v>0</v>
      </c>
    </row>
    <row r="59" spans="2:10" ht="90" x14ac:dyDescent="0.25">
      <c r="B59" s="20" t="s">
        <v>2422</v>
      </c>
      <c r="C59" s="22" t="s">
        <v>18</v>
      </c>
      <c r="D59" s="95" t="s">
        <v>2424</v>
      </c>
      <c r="E59" s="19" t="s">
        <v>2434</v>
      </c>
      <c r="F59" s="162">
        <v>1</v>
      </c>
      <c r="G59" s="162">
        <v>100</v>
      </c>
      <c r="H59" s="30" t="s">
        <v>374</v>
      </c>
      <c r="I59" s="98">
        <v>451410</v>
      </c>
      <c r="J59" s="87" t="b">
        <v>0</v>
      </c>
    </row>
    <row r="60" spans="2:10" ht="60" x14ac:dyDescent="0.25">
      <c r="B60" s="20" t="s">
        <v>575</v>
      </c>
      <c r="C60" s="22" t="s">
        <v>18</v>
      </c>
      <c r="D60" s="102" t="s">
        <v>576</v>
      </c>
      <c r="E60" s="19" t="s">
        <v>577</v>
      </c>
      <c r="F60" s="162">
        <v>1</v>
      </c>
      <c r="G60" s="162">
        <v>100</v>
      </c>
      <c r="H60" s="30" t="s">
        <v>374</v>
      </c>
      <c r="I60" s="98">
        <v>558333</v>
      </c>
      <c r="J60" s="87" t="b">
        <v>0</v>
      </c>
    </row>
    <row r="61" spans="2:10" ht="150" x14ac:dyDescent="0.25">
      <c r="B61" s="20" t="s">
        <v>578</v>
      </c>
      <c r="C61" s="22" t="s">
        <v>18</v>
      </c>
      <c r="D61" s="102" t="s">
        <v>579</v>
      </c>
      <c r="E61" s="19" t="s">
        <v>580</v>
      </c>
      <c r="F61" s="162">
        <v>1</v>
      </c>
      <c r="G61" s="162">
        <v>100</v>
      </c>
      <c r="H61" s="30" t="s">
        <v>374</v>
      </c>
      <c r="I61" s="98">
        <v>1205828</v>
      </c>
      <c r="J61" s="87" t="b">
        <v>0</v>
      </c>
    </row>
    <row r="62" spans="2:10" ht="90" x14ac:dyDescent="0.25">
      <c r="B62" s="20" t="s">
        <v>2422</v>
      </c>
      <c r="C62" s="22" t="s">
        <v>18</v>
      </c>
      <c r="D62" s="95" t="s">
        <v>2438</v>
      </c>
      <c r="E62" s="19" t="s">
        <v>2437</v>
      </c>
      <c r="F62" s="162">
        <v>1</v>
      </c>
      <c r="G62" s="162">
        <v>100</v>
      </c>
      <c r="H62" s="30" t="s">
        <v>374</v>
      </c>
      <c r="I62" s="98">
        <v>451410</v>
      </c>
      <c r="J62" s="87" t="b">
        <v>0</v>
      </c>
    </row>
    <row r="63" spans="2:10" ht="60" x14ac:dyDescent="0.25">
      <c r="B63" s="20" t="s">
        <v>2435</v>
      </c>
      <c r="C63" s="22" t="s">
        <v>18</v>
      </c>
      <c r="D63" s="95" t="s">
        <v>2440</v>
      </c>
      <c r="E63" s="19" t="s">
        <v>2439</v>
      </c>
      <c r="F63" s="162">
        <v>1</v>
      </c>
      <c r="G63" s="162">
        <v>100</v>
      </c>
      <c r="H63" s="30" t="s">
        <v>374</v>
      </c>
      <c r="I63" s="98">
        <v>420020</v>
      </c>
      <c r="J63" s="87" t="b">
        <v>0</v>
      </c>
    </row>
    <row r="64" spans="2:10" ht="75" x14ac:dyDescent="0.25">
      <c r="B64" s="20" t="s">
        <v>2436</v>
      </c>
      <c r="C64" s="22" t="s">
        <v>18</v>
      </c>
      <c r="D64" s="95" t="s">
        <v>2441</v>
      </c>
      <c r="E64" s="19" t="s">
        <v>2442</v>
      </c>
      <c r="F64" s="162">
        <v>1</v>
      </c>
      <c r="G64" s="162">
        <v>100</v>
      </c>
      <c r="H64" s="30" t="s">
        <v>374</v>
      </c>
      <c r="I64" s="98">
        <v>487134</v>
      </c>
      <c r="J64" s="87" t="b">
        <v>0</v>
      </c>
    </row>
    <row r="65" spans="2:10" ht="45.75" customHeight="1" x14ac:dyDescent="0.25">
      <c r="B65" s="20" t="s">
        <v>2443</v>
      </c>
      <c r="C65" s="22" t="s">
        <v>18</v>
      </c>
      <c r="D65" s="95" t="s">
        <v>2444</v>
      </c>
      <c r="E65" s="19" t="s">
        <v>2445</v>
      </c>
      <c r="F65" s="162">
        <v>1</v>
      </c>
      <c r="G65" s="162">
        <v>100</v>
      </c>
      <c r="H65" s="30" t="s">
        <v>374</v>
      </c>
      <c r="I65" s="98">
        <v>449081</v>
      </c>
      <c r="J65" s="87" t="b">
        <v>0</v>
      </c>
    </row>
    <row r="66" spans="2:10" ht="128.25" customHeight="1" x14ac:dyDescent="0.25">
      <c r="B66" s="20" t="s">
        <v>581</v>
      </c>
      <c r="C66" s="22" t="s">
        <v>18</v>
      </c>
      <c r="D66" s="102" t="s">
        <v>582</v>
      </c>
      <c r="E66" s="19" t="s">
        <v>2463</v>
      </c>
      <c r="F66" s="162">
        <v>1</v>
      </c>
      <c r="G66" s="162">
        <v>100</v>
      </c>
      <c r="H66" s="30" t="s">
        <v>374</v>
      </c>
      <c r="I66" s="98">
        <v>1072242</v>
      </c>
      <c r="J66" s="87" t="b">
        <v>0</v>
      </c>
    </row>
    <row r="67" spans="2:10" ht="150" x14ac:dyDescent="0.25">
      <c r="B67" s="20" t="s">
        <v>583</v>
      </c>
      <c r="C67" s="22" t="s">
        <v>18</v>
      </c>
      <c r="D67" s="102" t="s">
        <v>584</v>
      </c>
      <c r="E67" s="19" t="s">
        <v>2464</v>
      </c>
      <c r="F67" s="162">
        <v>1</v>
      </c>
      <c r="G67" s="162">
        <v>100</v>
      </c>
      <c r="H67" s="30" t="s">
        <v>374</v>
      </c>
      <c r="I67" s="98">
        <v>2531927</v>
      </c>
      <c r="J67" s="87" t="b">
        <v>0</v>
      </c>
    </row>
    <row r="68" spans="2:10" ht="90" x14ac:dyDescent="0.25">
      <c r="B68" s="20" t="s">
        <v>2447</v>
      </c>
      <c r="C68" s="22" t="s">
        <v>18</v>
      </c>
      <c r="D68" s="95" t="s">
        <v>2446</v>
      </c>
      <c r="E68" s="19" t="s">
        <v>2448</v>
      </c>
      <c r="F68" s="162">
        <v>1</v>
      </c>
      <c r="G68" s="162">
        <v>100</v>
      </c>
      <c r="H68" s="30" t="s">
        <v>374</v>
      </c>
      <c r="I68" s="98">
        <v>748563</v>
      </c>
      <c r="J68" s="87" t="b">
        <v>0</v>
      </c>
    </row>
    <row r="69" spans="2:10" ht="164.25" customHeight="1" x14ac:dyDescent="0.25">
      <c r="B69" s="20" t="s">
        <v>585</v>
      </c>
      <c r="C69" s="22" t="s">
        <v>18</v>
      </c>
      <c r="D69" s="99" t="s">
        <v>2449</v>
      </c>
      <c r="E69" s="82" t="s">
        <v>586</v>
      </c>
      <c r="F69" s="162">
        <v>1</v>
      </c>
      <c r="G69" s="162">
        <v>100</v>
      </c>
      <c r="H69" s="30" t="s">
        <v>374</v>
      </c>
      <c r="I69" s="98">
        <v>441722</v>
      </c>
      <c r="J69" s="87" t="b">
        <v>0</v>
      </c>
    </row>
    <row r="70" spans="2:10" ht="180" x14ac:dyDescent="0.25">
      <c r="B70" s="20" t="s">
        <v>587</v>
      </c>
      <c r="C70" s="22" t="s">
        <v>18</v>
      </c>
      <c r="D70" s="99" t="s">
        <v>2450</v>
      </c>
      <c r="E70" s="82" t="s">
        <v>588</v>
      </c>
      <c r="F70" s="162">
        <v>1</v>
      </c>
      <c r="G70" s="162">
        <v>100</v>
      </c>
      <c r="H70" s="30" t="s">
        <v>374</v>
      </c>
      <c r="I70" s="98">
        <v>909569</v>
      </c>
      <c r="J70" s="87" t="b">
        <v>0</v>
      </c>
    </row>
    <row r="71" spans="2:10" ht="150" x14ac:dyDescent="0.25">
      <c r="B71" s="20" t="s">
        <v>589</v>
      </c>
      <c r="C71" s="22" t="s">
        <v>18</v>
      </c>
      <c r="D71" s="102" t="s">
        <v>2454</v>
      </c>
      <c r="E71" s="19" t="s">
        <v>590</v>
      </c>
      <c r="F71" s="162">
        <v>1</v>
      </c>
      <c r="G71" s="162">
        <v>100</v>
      </c>
      <c r="H71" s="30" t="s">
        <v>374</v>
      </c>
      <c r="I71" s="98">
        <v>812352</v>
      </c>
      <c r="J71" s="87" t="b">
        <v>0</v>
      </c>
    </row>
    <row r="72" spans="2:10" ht="150" x14ac:dyDescent="0.25">
      <c r="B72" s="20" t="s">
        <v>591</v>
      </c>
      <c r="C72" s="22" t="s">
        <v>18</v>
      </c>
      <c r="D72" s="102" t="s">
        <v>2455</v>
      </c>
      <c r="E72" s="19" t="s">
        <v>592</v>
      </c>
      <c r="F72" s="162">
        <v>1</v>
      </c>
      <c r="G72" s="162">
        <v>100</v>
      </c>
      <c r="H72" s="30" t="s">
        <v>374</v>
      </c>
      <c r="I72" s="98">
        <v>865342</v>
      </c>
      <c r="J72" s="87" t="b">
        <v>0</v>
      </c>
    </row>
    <row r="73" spans="2:10" ht="90" x14ac:dyDescent="0.25">
      <c r="B73" s="20" t="s">
        <v>593</v>
      </c>
      <c r="C73" s="22" t="s">
        <v>18</v>
      </c>
      <c r="D73" s="99" t="s">
        <v>2451</v>
      </c>
      <c r="E73" s="82" t="s">
        <v>594</v>
      </c>
      <c r="F73" s="162">
        <v>1</v>
      </c>
      <c r="G73" s="162">
        <v>100</v>
      </c>
      <c r="H73" s="30" t="s">
        <v>374</v>
      </c>
      <c r="I73" s="98">
        <v>441722</v>
      </c>
      <c r="J73" s="87" t="b">
        <v>0</v>
      </c>
    </row>
    <row r="74" spans="2:10" ht="150" x14ac:dyDescent="0.25">
      <c r="B74" s="20" t="s">
        <v>595</v>
      </c>
      <c r="C74" s="22" t="s">
        <v>18</v>
      </c>
      <c r="D74" s="102" t="s">
        <v>2452</v>
      </c>
      <c r="E74" s="19" t="s">
        <v>596</v>
      </c>
      <c r="F74" s="162">
        <v>1</v>
      </c>
      <c r="G74" s="162">
        <v>100</v>
      </c>
      <c r="H74" s="30" t="s">
        <v>374</v>
      </c>
      <c r="I74" s="98">
        <v>512795</v>
      </c>
      <c r="J74" s="87" t="b">
        <v>0</v>
      </c>
    </row>
    <row r="75" spans="2:10" ht="150" x14ac:dyDescent="0.25">
      <c r="B75" s="20" t="s">
        <v>597</v>
      </c>
      <c r="C75" s="22" t="s">
        <v>18</v>
      </c>
      <c r="D75" s="102" t="s">
        <v>2453</v>
      </c>
      <c r="E75" s="19" t="s">
        <v>598</v>
      </c>
      <c r="F75" s="162">
        <v>1</v>
      </c>
      <c r="G75" s="162">
        <v>100</v>
      </c>
      <c r="H75" s="30" t="s">
        <v>374</v>
      </c>
      <c r="I75" s="98">
        <v>871644</v>
      </c>
      <c r="J75" s="87" t="b">
        <v>0</v>
      </c>
    </row>
    <row r="76" spans="2:10" ht="150" x14ac:dyDescent="0.25">
      <c r="B76" s="20" t="s">
        <v>599</v>
      </c>
      <c r="C76" s="22" t="s">
        <v>18</v>
      </c>
      <c r="D76" s="102" t="s">
        <v>2456</v>
      </c>
      <c r="E76" s="19" t="s">
        <v>600</v>
      </c>
      <c r="F76" s="162">
        <v>1</v>
      </c>
      <c r="G76" s="162">
        <v>100</v>
      </c>
      <c r="H76" s="30" t="s">
        <v>374</v>
      </c>
      <c r="I76" s="98">
        <v>1328994</v>
      </c>
      <c r="J76" s="87" t="b">
        <v>0</v>
      </c>
    </row>
    <row r="77" spans="2:10" ht="75" x14ac:dyDescent="0.25">
      <c r="B77" s="20" t="s">
        <v>2207</v>
      </c>
      <c r="C77" s="22" t="s">
        <v>18</v>
      </c>
      <c r="D77" s="102" t="s">
        <v>2046</v>
      </c>
      <c r="E77" s="19" t="s">
        <v>2047</v>
      </c>
      <c r="F77" s="162">
        <v>1</v>
      </c>
      <c r="G77" s="162">
        <v>100</v>
      </c>
      <c r="H77" s="19" t="s">
        <v>374</v>
      </c>
      <c r="I77" s="98">
        <v>15075730</v>
      </c>
      <c r="J77" s="87" t="b">
        <v>0</v>
      </c>
    </row>
    <row r="78" spans="2:10" ht="60" x14ac:dyDescent="0.25">
      <c r="B78" s="20" t="s">
        <v>601</v>
      </c>
      <c r="C78" s="22" t="s">
        <v>18</v>
      </c>
      <c r="D78" s="102" t="s">
        <v>602</v>
      </c>
      <c r="E78" s="19" t="s">
        <v>2689</v>
      </c>
      <c r="F78" s="162">
        <v>1</v>
      </c>
      <c r="G78" s="162">
        <v>100</v>
      </c>
      <c r="H78" s="30" t="s">
        <v>374</v>
      </c>
      <c r="I78" s="98">
        <v>64454</v>
      </c>
      <c r="J78" s="87" t="b">
        <v>0</v>
      </c>
    </row>
    <row r="79" spans="2:10" ht="75" x14ac:dyDescent="0.25">
      <c r="B79" s="20" t="s">
        <v>603</v>
      </c>
      <c r="C79" s="22" t="s">
        <v>18</v>
      </c>
      <c r="D79" s="102" t="s">
        <v>604</v>
      </c>
      <c r="E79" s="19" t="s">
        <v>2688</v>
      </c>
      <c r="F79" s="162">
        <v>1</v>
      </c>
      <c r="G79" s="162">
        <v>100</v>
      </c>
      <c r="H79" s="30" t="s">
        <v>374</v>
      </c>
      <c r="I79" s="98">
        <v>83329</v>
      </c>
      <c r="J79" s="87" t="b">
        <v>0</v>
      </c>
    </row>
    <row r="80" spans="2:10" ht="75" x14ac:dyDescent="0.25">
      <c r="B80" s="20" t="s">
        <v>605</v>
      </c>
      <c r="C80" s="22" t="s">
        <v>18</v>
      </c>
      <c r="D80" s="102" t="s">
        <v>606</v>
      </c>
      <c r="E80" s="19" t="s">
        <v>607</v>
      </c>
      <c r="F80" s="162">
        <v>1</v>
      </c>
      <c r="G80" s="162">
        <v>100</v>
      </c>
      <c r="H80" s="30" t="s">
        <v>374</v>
      </c>
      <c r="I80" s="98">
        <v>25000</v>
      </c>
      <c r="J80" s="87" t="b">
        <v>0</v>
      </c>
    </row>
    <row r="81" spans="2:10" ht="90" x14ac:dyDescent="0.25">
      <c r="B81" s="20" t="s">
        <v>608</v>
      </c>
      <c r="C81" s="22" t="s">
        <v>18</v>
      </c>
      <c r="D81" s="102" t="s">
        <v>609</v>
      </c>
      <c r="E81" s="19" t="s">
        <v>2672</v>
      </c>
      <c r="F81" s="162">
        <v>1</v>
      </c>
      <c r="G81" s="162">
        <v>100</v>
      </c>
      <c r="H81" s="30" t="s">
        <v>1960</v>
      </c>
      <c r="I81" s="98">
        <v>32050</v>
      </c>
      <c r="J81" s="87" t="b">
        <v>0</v>
      </c>
    </row>
    <row r="82" spans="2:10" ht="90" x14ac:dyDescent="0.25">
      <c r="B82" s="20" t="s">
        <v>610</v>
      </c>
      <c r="C82" s="22" t="s">
        <v>18</v>
      </c>
      <c r="D82" s="102" t="s">
        <v>611</v>
      </c>
      <c r="E82" s="19" t="s">
        <v>2673</v>
      </c>
      <c r="F82" s="162">
        <v>1</v>
      </c>
      <c r="G82" s="162">
        <v>100</v>
      </c>
      <c r="H82" s="30" t="s">
        <v>1960</v>
      </c>
      <c r="I82" s="98">
        <v>40062</v>
      </c>
      <c r="J82" s="87" t="b">
        <v>0</v>
      </c>
    </row>
    <row r="83" spans="2:10" ht="90" x14ac:dyDescent="0.25">
      <c r="B83" s="20" t="s">
        <v>612</v>
      </c>
      <c r="C83" s="22" t="s">
        <v>18</v>
      </c>
      <c r="D83" s="102" t="s">
        <v>613</v>
      </c>
      <c r="E83" s="19" t="s">
        <v>2674</v>
      </c>
      <c r="F83" s="162">
        <v>1</v>
      </c>
      <c r="G83" s="162">
        <v>100</v>
      </c>
      <c r="H83" s="30" t="s">
        <v>1960</v>
      </c>
      <c r="I83" s="98">
        <v>44870</v>
      </c>
      <c r="J83" s="87" t="b">
        <v>0</v>
      </c>
    </row>
    <row r="84" spans="2:10" ht="90" x14ac:dyDescent="0.25">
      <c r="B84" s="20" t="s">
        <v>614</v>
      </c>
      <c r="C84" s="22" t="s">
        <v>18</v>
      </c>
      <c r="D84" s="102" t="s">
        <v>615</v>
      </c>
      <c r="E84" s="19" t="s">
        <v>2675</v>
      </c>
      <c r="F84" s="162">
        <v>1</v>
      </c>
      <c r="G84" s="162">
        <v>100</v>
      </c>
      <c r="H84" s="30" t="s">
        <v>1960</v>
      </c>
      <c r="I84" s="98">
        <v>48075</v>
      </c>
      <c r="J84" s="87" t="b">
        <v>0</v>
      </c>
    </row>
    <row r="85" spans="2:10" ht="60" x14ac:dyDescent="0.25">
      <c r="B85" s="20" t="s">
        <v>616</v>
      </c>
      <c r="C85" s="22" t="s">
        <v>18</v>
      </c>
      <c r="D85" s="102" t="s">
        <v>617</v>
      </c>
      <c r="E85" s="19" t="s">
        <v>2671</v>
      </c>
      <c r="F85" s="162">
        <v>1</v>
      </c>
      <c r="G85" s="162">
        <v>100</v>
      </c>
      <c r="H85" s="30" t="s">
        <v>374</v>
      </c>
      <c r="I85" s="98">
        <v>43083</v>
      </c>
      <c r="J85" s="87" t="b">
        <v>0</v>
      </c>
    </row>
    <row r="86" spans="2:10" ht="60" x14ac:dyDescent="0.25">
      <c r="B86" s="20" t="s">
        <v>618</v>
      </c>
      <c r="C86" s="22" t="s">
        <v>18</v>
      </c>
      <c r="D86" s="102" t="s">
        <v>619</v>
      </c>
      <c r="E86" s="19" t="s">
        <v>2676</v>
      </c>
      <c r="F86" s="162">
        <v>1</v>
      </c>
      <c r="G86" s="162">
        <v>100</v>
      </c>
      <c r="H86" s="30" t="s">
        <v>374</v>
      </c>
      <c r="I86" s="98">
        <v>39341</v>
      </c>
      <c r="J86" s="87" t="b">
        <v>0</v>
      </c>
    </row>
    <row r="87" spans="2:10" ht="60" x14ac:dyDescent="0.25">
      <c r="B87" s="20" t="s">
        <v>620</v>
      </c>
      <c r="C87" s="22" t="s">
        <v>18</v>
      </c>
      <c r="D87" s="102" t="s">
        <v>621</v>
      </c>
      <c r="E87" s="19" t="s">
        <v>2677</v>
      </c>
      <c r="F87" s="162">
        <v>1</v>
      </c>
      <c r="G87" s="162">
        <v>100</v>
      </c>
      <c r="H87" s="30" t="s">
        <v>374</v>
      </c>
      <c r="I87" s="98">
        <v>39729</v>
      </c>
      <c r="J87" s="87" t="b">
        <v>0</v>
      </c>
    </row>
    <row r="88" spans="2:10" ht="45" x14ac:dyDescent="0.25">
      <c r="B88" s="20" t="s">
        <v>622</v>
      </c>
      <c r="C88" s="22" t="s">
        <v>18</v>
      </c>
      <c r="D88" s="102" t="s">
        <v>623</v>
      </c>
      <c r="E88" s="19" t="s">
        <v>2678</v>
      </c>
      <c r="F88" s="162">
        <v>1</v>
      </c>
      <c r="G88" s="162">
        <v>100</v>
      </c>
      <c r="H88" s="30" t="s">
        <v>374</v>
      </c>
      <c r="I88" s="98">
        <v>43369</v>
      </c>
      <c r="J88" s="87" t="b">
        <v>0</v>
      </c>
    </row>
    <row r="89" spans="2:10" ht="45" x14ac:dyDescent="0.25">
      <c r="B89" s="20" t="s">
        <v>624</v>
      </c>
      <c r="C89" s="22" t="s">
        <v>18</v>
      </c>
      <c r="D89" s="102" t="s">
        <v>625</v>
      </c>
      <c r="E89" s="19" t="s">
        <v>2679</v>
      </c>
      <c r="F89" s="162">
        <v>1</v>
      </c>
      <c r="G89" s="162">
        <v>100</v>
      </c>
      <c r="H89" s="30" t="s">
        <v>374</v>
      </c>
      <c r="I89" s="98">
        <v>39341</v>
      </c>
      <c r="J89" s="87" t="b">
        <v>0</v>
      </c>
    </row>
    <row r="90" spans="2:10" ht="45" x14ac:dyDescent="0.25">
      <c r="B90" s="20" t="s">
        <v>626</v>
      </c>
      <c r="C90" s="22" t="s">
        <v>18</v>
      </c>
      <c r="D90" s="102" t="s">
        <v>627</v>
      </c>
      <c r="E90" s="19" t="s">
        <v>2680</v>
      </c>
      <c r="F90" s="162">
        <v>1</v>
      </c>
      <c r="G90" s="162">
        <v>100</v>
      </c>
      <c r="H90" s="30" t="s">
        <v>374</v>
      </c>
      <c r="I90" s="98">
        <v>43276</v>
      </c>
      <c r="J90" s="87" t="b">
        <v>0</v>
      </c>
    </row>
    <row r="91" spans="2:10" ht="60" x14ac:dyDescent="0.25">
      <c r="B91" s="20" t="s">
        <v>628</v>
      </c>
      <c r="C91" s="22" t="s">
        <v>18</v>
      </c>
      <c r="D91" s="102" t="s">
        <v>629</v>
      </c>
      <c r="E91" s="19" t="s">
        <v>2681</v>
      </c>
      <c r="F91" s="162">
        <v>1</v>
      </c>
      <c r="G91" s="162">
        <v>100</v>
      </c>
      <c r="H91" s="30" t="s">
        <v>374</v>
      </c>
      <c r="I91" s="98">
        <v>53565</v>
      </c>
      <c r="J91" s="87" t="b">
        <v>0</v>
      </c>
    </row>
    <row r="92" spans="2:10" ht="60" x14ac:dyDescent="0.25">
      <c r="B92" s="20" t="s">
        <v>630</v>
      </c>
      <c r="C92" s="22" t="s">
        <v>18</v>
      </c>
      <c r="D92" s="102" t="s">
        <v>631</v>
      </c>
      <c r="E92" s="19" t="s">
        <v>2682</v>
      </c>
      <c r="F92" s="162">
        <v>1</v>
      </c>
      <c r="G92" s="162">
        <v>100</v>
      </c>
      <c r="H92" s="30" t="s">
        <v>374</v>
      </c>
      <c r="I92" s="98">
        <v>47687</v>
      </c>
      <c r="J92" s="87" t="b">
        <v>0</v>
      </c>
    </row>
    <row r="93" spans="2:10" ht="60" x14ac:dyDescent="0.25">
      <c r="B93" s="20" t="s">
        <v>632</v>
      </c>
      <c r="C93" s="22" t="s">
        <v>18</v>
      </c>
      <c r="D93" s="102" t="s">
        <v>633</v>
      </c>
      <c r="E93" s="19" t="s">
        <v>2683</v>
      </c>
      <c r="F93" s="162">
        <v>1</v>
      </c>
      <c r="G93" s="162">
        <v>100</v>
      </c>
      <c r="H93" s="30" t="s">
        <v>374</v>
      </c>
      <c r="I93" s="98">
        <v>43597</v>
      </c>
      <c r="J93" s="87" t="b">
        <v>0</v>
      </c>
    </row>
    <row r="94" spans="2:10" ht="90" x14ac:dyDescent="0.25">
      <c r="B94" s="20" t="s">
        <v>636</v>
      </c>
      <c r="C94" s="22" t="s">
        <v>18</v>
      </c>
      <c r="D94" s="102" t="s">
        <v>637</v>
      </c>
      <c r="E94" s="19" t="s">
        <v>2684</v>
      </c>
      <c r="F94" s="162">
        <v>1</v>
      </c>
      <c r="G94" s="162">
        <v>100</v>
      </c>
      <c r="H94" s="30" t="s">
        <v>2055</v>
      </c>
      <c r="I94" s="98">
        <v>56087</v>
      </c>
      <c r="J94" s="87" t="b">
        <v>0</v>
      </c>
    </row>
    <row r="95" spans="2:10" ht="75" x14ac:dyDescent="0.25">
      <c r="B95" s="20" t="s">
        <v>638</v>
      </c>
      <c r="C95" s="22" t="s">
        <v>18</v>
      </c>
      <c r="D95" s="102" t="s">
        <v>639</v>
      </c>
      <c r="E95" s="19" t="s">
        <v>2685</v>
      </c>
      <c r="F95" s="162">
        <v>1</v>
      </c>
      <c r="G95" s="162">
        <v>100</v>
      </c>
      <c r="H95" s="30" t="s">
        <v>2055</v>
      </c>
      <c r="I95" s="98">
        <v>48075</v>
      </c>
      <c r="J95" s="87" t="b">
        <v>0</v>
      </c>
    </row>
    <row r="96" spans="2:10" ht="45" x14ac:dyDescent="0.25">
      <c r="B96" s="20" t="s">
        <v>640</v>
      </c>
      <c r="C96" s="22" t="s">
        <v>18</v>
      </c>
      <c r="D96" s="102" t="s">
        <v>2668</v>
      </c>
      <c r="E96" s="19" t="s">
        <v>641</v>
      </c>
      <c r="F96" s="162">
        <v>1</v>
      </c>
      <c r="G96" s="162">
        <v>100</v>
      </c>
      <c r="H96" s="19" t="s">
        <v>374</v>
      </c>
      <c r="I96" s="98">
        <v>1426212</v>
      </c>
      <c r="J96" s="87" t="b">
        <v>0</v>
      </c>
    </row>
    <row r="97" spans="2:10" ht="75" x14ac:dyDescent="0.25">
      <c r="B97" s="20" t="s">
        <v>2205</v>
      </c>
      <c r="C97" s="22" t="s">
        <v>18</v>
      </c>
      <c r="D97" s="102" t="s">
        <v>2041</v>
      </c>
      <c r="E97" s="19" t="s">
        <v>2042</v>
      </c>
      <c r="F97" s="162">
        <v>1</v>
      </c>
      <c r="G97" s="162">
        <v>100</v>
      </c>
      <c r="H97" s="111" t="s">
        <v>1960</v>
      </c>
      <c r="I97" s="98">
        <v>100505</v>
      </c>
      <c r="J97" s="87" t="b">
        <v>0</v>
      </c>
    </row>
    <row r="98" spans="2:10" ht="120" x14ac:dyDescent="0.25">
      <c r="B98" s="20" t="s">
        <v>2206</v>
      </c>
      <c r="C98" s="22" t="s">
        <v>18</v>
      </c>
      <c r="D98" s="102" t="s">
        <v>2045</v>
      </c>
      <c r="E98" s="19" t="s">
        <v>2686</v>
      </c>
      <c r="F98" s="162">
        <v>1</v>
      </c>
      <c r="G98" s="162">
        <v>100</v>
      </c>
      <c r="H98" s="111" t="s">
        <v>1960</v>
      </c>
      <c r="I98" s="98">
        <v>56534</v>
      </c>
      <c r="J98" s="87" t="b">
        <v>0</v>
      </c>
    </row>
    <row r="99" spans="2:10" ht="75" x14ac:dyDescent="0.25">
      <c r="B99" s="20" t="s">
        <v>2208</v>
      </c>
      <c r="C99" s="22" t="s">
        <v>18</v>
      </c>
      <c r="D99" s="102" t="s">
        <v>2048</v>
      </c>
      <c r="E99" s="19" t="s">
        <v>2049</v>
      </c>
      <c r="F99" s="162">
        <v>1</v>
      </c>
      <c r="G99" s="162">
        <v>100</v>
      </c>
      <c r="H99" s="19" t="s">
        <v>1960</v>
      </c>
      <c r="I99" s="98">
        <v>188447</v>
      </c>
      <c r="J99" s="87" t="b">
        <v>0</v>
      </c>
    </row>
    <row r="100" spans="2:10" ht="105" x14ac:dyDescent="0.25">
      <c r="B100" s="20" t="s">
        <v>2209</v>
      </c>
      <c r="C100" s="22" t="s">
        <v>18</v>
      </c>
      <c r="D100" s="102" t="s">
        <v>2053</v>
      </c>
      <c r="E100" s="19" t="s">
        <v>2054</v>
      </c>
      <c r="F100" s="162">
        <v>1</v>
      </c>
      <c r="G100" s="162">
        <v>100</v>
      </c>
      <c r="H100" s="19" t="s">
        <v>2055</v>
      </c>
      <c r="I100" s="98">
        <v>37689</v>
      </c>
      <c r="J100" s="87" t="b">
        <v>0</v>
      </c>
    </row>
    <row r="101" spans="2:10" ht="105" x14ac:dyDescent="0.25">
      <c r="B101" s="20" t="s">
        <v>2210</v>
      </c>
      <c r="C101" s="22" t="s">
        <v>18</v>
      </c>
      <c r="D101" s="102" t="s">
        <v>2056</v>
      </c>
      <c r="E101" s="19" t="s">
        <v>2057</v>
      </c>
      <c r="F101" s="162">
        <v>1</v>
      </c>
      <c r="G101" s="162">
        <v>100</v>
      </c>
      <c r="H101" s="19" t="s">
        <v>374</v>
      </c>
      <c r="I101" s="98">
        <v>25126</v>
      </c>
      <c r="J101" s="87" t="b">
        <v>0</v>
      </c>
    </row>
    <row r="102" spans="2:10" ht="90" x14ac:dyDescent="0.25">
      <c r="B102" s="20" t="s">
        <v>2211</v>
      </c>
      <c r="C102" s="22" t="s">
        <v>18</v>
      </c>
      <c r="D102" s="102" t="s">
        <v>2059</v>
      </c>
      <c r="E102" s="19" t="s">
        <v>2060</v>
      </c>
      <c r="F102" s="162">
        <v>1</v>
      </c>
      <c r="G102" s="162">
        <v>100</v>
      </c>
      <c r="H102" s="19" t="s">
        <v>374</v>
      </c>
      <c r="I102" s="98">
        <v>113068</v>
      </c>
      <c r="J102" s="87" t="b">
        <v>0</v>
      </c>
    </row>
    <row r="103" spans="2:10" ht="45" x14ac:dyDescent="0.25">
      <c r="B103" s="20" t="s">
        <v>2213</v>
      </c>
      <c r="C103" s="22" t="s">
        <v>18</v>
      </c>
      <c r="D103" s="102" t="s">
        <v>2062</v>
      </c>
      <c r="E103" s="19" t="s">
        <v>2687</v>
      </c>
      <c r="F103" s="162">
        <v>1</v>
      </c>
      <c r="G103" s="162">
        <v>100</v>
      </c>
      <c r="H103" s="19" t="s">
        <v>374</v>
      </c>
      <c r="I103" s="98">
        <v>100505</v>
      </c>
      <c r="J103" s="87" t="b">
        <v>0</v>
      </c>
    </row>
  </sheetData>
  <autoFilter ref="B7:J109" xr:uid="{00000000-0001-0000-08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391" r:id="rId4" name="Button 199">
              <controlPr defaultSize="0" print="0" autoFill="0" autoPict="0" macro="[0]!MostrarCheckboxesActivos">
                <anchor moveWithCells="1" sizeWithCells="1">
                  <from>
                    <xdr:col>7</xdr:col>
                    <xdr:colOff>419100</xdr:colOff>
                    <xdr:row>5</xdr:row>
                    <xdr:rowOff>266700</xdr:rowOff>
                  </from>
                  <to>
                    <xdr:col>9</xdr:col>
                    <xdr:colOff>733425</xdr:colOff>
                    <xdr:row>5</xdr:row>
                    <xdr:rowOff>581025</xdr:rowOff>
                  </to>
                </anchor>
              </controlPr>
            </control>
          </mc:Choice>
        </mc:AlternateContent>
        <mc:AlternateContent xmlns:mc="http://schemas.openxmlformats.org/markup-compatibility/2006">
          <mc:Choice Requires="x14">
            <control shapeId="8392" r:id="rId5" name="Button 200">
              <controlPr defaultSize="0" print="0" autoFill="0" autoPict="0" macro="[0]!LimpiarCheckboxesActivos">
                <anchor moveWithCells="1" sizeWithCells="1">
                  <from>
                    <xdr:col>6</xdr:col>
                    <xdr:colOff>285750</xdr:colOff>
                    <xdr:row>5</xdr:row>
                    <xdr:rowOff>276225</xdr:rowOff>
                  </from>
                  <to>
                    <xdr:col>7</xdr:col>
                    <xdr:colOff>200025</xdr:colOff>
                    <xdr:row>5</xdr:row>
                    <xdr:rowOff>581025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0"/>
  </sheetPr>
  <dimension ref="A1:J32"/>
  <sheetViews>
    <sheetView showGridLines="0" zoomScaleNormal="100" workbookViewId="0"/>
  </sheetViews>
  <sheetFormatPr baseColWidth="10" defaultColWidth="9.140625" defaultRowHeight="15" x14ac:dyDescent="0.25"/>
  <cols>
    <col min="1" max="1" width="3.7109375" customWidth="1"/>
    <col min="2" max="2" width="16.42578125" bestFit="1" customWidth="1"/>
    <col min="3" max="3" width="17.85546875" customWidth="1"/>
    <col min="4" max="4" width="28.5703125" customWidth="1"/>
    <col min="5" max="5" width="45.42578125" customWidth="1"/>
    <col min="6" max="6" width="11.28515625" customWidth="1"/>
    <col min="7" max="7" width="11" customWidth="1"/>
    <col min="8" max="8" width="15.7109375" style="37" customWidth="1"/>
    <col min="9" max="9" width="16.42578125" customWidth="1"/>
    <col min="10" max="10" width="12.140625" customWidth="1"/>
  </cols>
  <sheetData>
    <row r="1" spans="1:10" ht="19.5" customHeight="1" x14ac:dyDescent="0.25"/>
    <row r="2" spans="1:10" ht="19.5" customHeight="1" x14ac:dyDescent="0.25"/>
    <row r="3" spans="1:10" s="6" customFormat="1" ht="19.5" customHeight="1" thickBot="1" x14ac:dyDescent="0.3">
      <c r="A3" s="5"/>
      <c r="B3" s="5"/>
      <c r="D3" s="5"/>
      <c r="H3" s="38"/>
    </row>
    <row r="4" spans="1:10" x14ac:dyDescent="0.25">
      <c r="A4" s="2"/>
      <c r="B4" s="2"/>
      <c r="C4" s="2"/>
      <c r="D4" s="2"/>
    </row>
    <row r="5" spans="1:10" s="4" customFormat="1" ht="18" x14ac:dyDescent="0.25">
      <c r="A5" s="3"/>
      <c r="B5" s="7"/>
      <c r="C5"/>
      <c r="D5" s="3"/>
      <c r="H5" s="39"/>
    </row>
    <row r="6" spans="1:10" ht="65.099999999999994" customHeight="1" x14ac:dyDescent="0.25">
      <c r="B6" s="249" t="s">
        <v>642</v>
      </c>
      <c r="C6" s="250"/>
      <c r="D6" s="250"/>
      <c r="E6" s="250"/>
      <c r="F6" s="250"/>
      <c r="G6" s="250"/>
      <c r="H6" s="250"/>
      <c r="I6" s="250"/>
      <c r="J6" s="250"/>
    </row>
    <row r="7" spans="1:10" s="13" customFormat="1" ht="30" x14ac:dyDescent="0.25">
      <c r="B7" s="23" t="s">
        <v>15</v>
      </c>
      <c r="C7" s="23" t="s">
        <v>3</v>
      </c>
      <c r="D7" s="23" t="s">
        <v>4</v>
      </c>
      <c r="E7" s="24" t="s">
        <v>5</v>
      </c>
      <c r="F7" s="24" t="s">
        <v>2533</v>
      </c>
      <c r="G7" s="24" t="s">
        <v>2532</v>
      </c>
      <c r="H7" s="40" t="s">
        <v>2531</v>
      </c>
      <c r="I7" s="24" t="s">
        <v>16</v>
      </c>
      <c r="J7" s="24" t="s">
        <v>17</v>
      </c>
    </row>
    <row r="8" spans="1:10" ht="45" x14ac:dyDescent="0.25">
      <c r="B8" s="104" t="s">
        <v>643</v>
      </c>
      <c r="C8" s="105" t="s">
        <v>18</v>
      </c>
      <c r="D8" s="106" t="s">
        <v>644</v>
      </c>
      <c r="E8" s="106" t="s">
        <v>645</v>
      </c>
      <c r="F8" s="115">
        <v>1</v>
      </c>
      <c r="G8" s="115">
        <v>100</v>
      </c>
      <c r="H8" s="107" t="s">
        <v>2550</v>
      </c>
      <c r="I8" s="108">
        <v>241680</v>
      </c>
      <c r="J8" s="109" t="b">
        <v>0</v>
      </c>
    </row>
    <row r="9" spans="1:10" ht="45" x14ac:dyDescent="0.25">
      <c r="B9" s="104" t="s">
        <v>646</v>
      </c>
      <c r="C9" s="16" t="s">
        <v>18</v>
      </c>
      <c r="D9" s="106" t="s">
        <v>644</v>
      </c>
      <c r="E9" s="106" t="s">
        <v>647</v>
      </c>
      <c r="F9" s="115">
        <v>1</v>
      </c>
      <c r="G9" s="115">
        <v>100</v>
      </c>
      <c r="H9" s="107" t="s">
        <v>2550</v>
      </c>
      <c r="I9" s="108">
        <v>147173</v>
      </c>
      <c r="J9" s="110" t="b">
        <v>0</v>
      </c>
    </row>
    <row r="10" spans="1:10" ht="45" x14ac:dyDescent="0.25">
      <c r="B10" s="104" t="s">
        <v>648</v>
      </c>
      <c r="C10" s="16" t="s">
        <v>18</v>
      </c>
      <c r="D10" s="106" t="s">
        <v>644</v>
      </c>
      <c r="E10" s="16" t="s">
        <v>649</v>
      </c>
      <c r="F10" s="115">
        <v>1</v>
      </c>
      <c r="G10" s="115">
        <v>100</v>
      </c>
      <c r="H10" s="107" t="s">
        <v>2550</v>
      </c>
      <c r="I10" s="108">
        <v>68705</v>
      </c>
      <c r="J10" s="110" t="b">
        <v>0</v>
      </c>
    </row>
    <row r="11" spans="1:10" ht="90" x14ac:dyDescent="0.25">
      <c r="B11" s="104" t="s">
        <v>650</v>
      </c>
      <c r="C11" s="16" t="s">
        <v>18</v>
      </c>
      <c r="D11" s="106" t="s">
        <v>651</v>
      </c>
      <c r="E11" s="106" t="s">
        <v>652</v>
      </c>
      <c r="F11" s="115">
        <v>1</v>
      </c>
      <c r="G11" s="115">
        <v>100</v>
      </c>
      <c r="H11" s="107" t="s">
        <v>2549</v>
      </c>
      <c r="I11" s="108">
        <v>2338522</v>
      </c>
      <c r="J11" s="110" t="b">
        <v>0</v>
      </c>
    </row>
    <row r="12" spans="1:10" ht="75" x14ac:dyDescent="0.25">
      <c r="B12" s="104" t="s">
        <v>653</v>
      </c>
      <c r="C12" s="16" t="s">
        <v>18</v>
      </c>
      <c r="D12" s="106" t="s">
        <v>651</v>
      </c>
      <c r="E12" s="106" t="s">
        <v>654</v>
      </c>
      <c r="F12" s="115">
        <v>1</v>
      </c>
      <c r="G12" s="115">
        <v>100</v>
      </c>
      <c r="H12" s="107" t="s">
        <v>2550</v>
      </c>
      <c r="I12" s="108">
        <v>280790</v>
      </c>
      <c r="J12" s="110" t="b">
        <v>0</v>
      </c>
    </row>
    <row r="13" spans="1:10" ht="45" x14ac:dyDescent="0.25">
      <c r="B13" s="104" t="s">
        <v>655</v>
      </c>
      <c r="C13" s="16" t="s">
        <v>18</v>
      </c>
      <c r="D13" s="106" t="s">
        <v>656</v>
      </c>
      <c r="E13" s="106" t="s">
        <v>657</v>
      </c>
      <c r="F13" s="115">
        <v>1</v>
      </c>
      <c r="G13" s="115">
        <v>100</v>
      </c>
      <c r="H13" s="107" t="s">
        <v>2550</v>
      </c>
      <c r="I13" s="108">
        <v>437205</v>
      </c>
      <c r="J13" s="110" t="b">
        <v>0</v>
      </c>
    </row>
    <row r="14" spans="1:10" ht="45" x14ac:dyDescent="0.25">
      <c r="B14" s="104" t="s">
        <v>658</v>
      </c>
      <c r="C14" s="16" t="s">
        <v>18</v>
      </c>
      <c r="D14" s="106" t="s">
        <v>659</v>
      </c>
      <c r="E14" s="106" t="s">
        <v>660</v>
      </c>
      <c r="F14" s="115">
        <v>1</v>
      </c>
      <c r="G14" s="115">
        <v>100</v>
      </c>
      <c r="H14" s="107" t="s">
        <v>2550</v>
      </c>
      <c r="I14" s="108">
        <v>298512</v>
      </c>
      <c r="J14" s="110" t="b">
        <v>0</v>
      </c>
    </row>
    <row r="15" spans="1:10" ht="45" x14ac:dyDescent="0.25">
      <c r="B15" s="104" t="s">
        <v>661</v>
      </c>
      <c r="C15" s="16" t="s">
        <v>18</v>
      </c>
      <c r="D15" s="106" t="s">
        <v>662</v>
      </c>
      <c r="E15" s="106" t="s">
        <v>663</v>
      </c>
      <c r="F15" s="115">
        <v>1</v>
      </c>
      <c r="G15" s="115">
        <v>100</v>
      </c>
      <c r="H15" s="107" t="s">
        <v>2550</v>
      </c>
      <c r="I15" s="108">
        <v>248830</v>
      </c>
      <c r="J15" s="110" t="b">
        <v>0</v>
      </c>
    </row>
    <row r="16" spans="1:10" ht="45" x14ac:dyDescent="0.25">
      <c r="B16" s="104" t="s">
        <v>664</v>
      </c>
      <c r="C16" s="16" t="s">
        <v>18</v>
      </c>
      <c r="D16" s="106" t="s">
        <v>665</v>
      </c>
      <c r="E16" s="106" t="s">
        <v>666</v>
      </c>
      <c r="F16" s="115">
        <v>1</v>
      </c>
      <c r="G16" s="115">
        <v>100</v>
      </c>
      <c r="H16" s="107" t="s">
        <v>2550</v>
      </c>
      <c r="I16" s="108">
        <v>179344</v>
      </c>
      <c r="J16" s="110" t="b">
        <v>0</v>
      </c>
    </row>
    <row r="17" spans="2:10" ht="75" x14ac:dyDescent="0.25">
      <c r="B17" s="104" t="s">
        <v>667</v>
      </c>
      <c r="C17" s="16" t="s">
        <v>18</v>
      </c>
      <c r="D17" s="106" t="s">
        <v>668</v>
      </c>
      <c r="E17" s="106" t="s">
        <v>669</v>
      </c>
      <c r="F17" s="115">
        <v>1</v>
      </c>
      <c r="G17" s="115">
        <v>100</v>
      </c>
      <c r="H17" s="107" t="s">
        <v>2550</v>
      </c>
      <c r="I17" s="108">
        <v>227182</v>
      </c>
      <c r="J17" s="110" t="b">
        <v>0</v>
      </c>
    </row>
    <row r="18" spans="2:10" ht="60" x14ac:dyDescent="0.25">
      <c r="B18" s="104" t="s">
        <v>670</v>
      </c>
      <c r="C18" s="16" t="s">
        <v>18</v>
      </c>
      <c r="D18" s="106" t="s">
        <v>671</v>
      </c>
      <c r="E18" s="25" t="s">
        <v>672</v>
      </c>
      <c r="F18" s="115">
        <v>1</v>
      </c>
      <c r="G18" s="115">
        <v>100</v>
      </c>
      <c r="H18" s="25" t="s">
        <v>374</v>
      </c>
      <c r="I18" s="108">
        <v>237288</v>
      </c>
      <c r="J18" s="110" t="b">
        <v>0</v>
      </c>
    </row>
    <row r="19" spans="2:10" ht="60" x14ac:dyDescent="0.25">
      <c r="B19" s="104" t="s">
        <v>673</v>
      </c>
      <c r="C19" s="16" t="s">
        <v>18</v>
      </c>
      <c r="D19" s="106" t="s">
        <v>674</v>
      </c>
      <c r="E19" s="25" t="s">
        <v>675</v>
      </c>
      <c r="F19" s="115">
        <v>1</v>
      </c>
      <c r="G19" s="115">
        <v>100</v>
      </c>
      <c r="H19" s="25" t="s">
        <v>374</v>
      </c>
      <c r="I19" s="108">
        <v>433639</v>
      </c>
      <c r="J19" s="110" t="b">
        <v>0</v>
      </c>
    </row>
    <row r="20" spans="2:10" ht="90" x14ac:dyDescent="0.25">
      <c r="B20" s="104" t="s">
        <v>2458</v>
      </c>
      <c r="C20" s="22" t="s">
        <v>18</v>
      </c>
      <c r="D20" s="102" t="s">
        <v>2050</v>
      </c>
      <c r="E20" s="19" t="s">
        <v>2587</v>
      </c>
      <c r="F20" s="115">
        <v>1</v>
      </c>
      <c r="G20" s="115">
        <v>100</v>
      </c>
      <c r="H20" s="19" t="s">
        <v>374</v>
      </c>
      <c r="I20" s="108">
        <v>188447</v>
      </c>
      <c r="J20" s="110" t="b">
        <v>0</v>
      </c>
    </row>
    <row r="21" spans="2:10" ht="300" x14ac:dyDescent="0.25">
      <c r="B21" s="104" t="s">
        <v>676</v>
      </c>
      <c r="C21" s="16" t="s">
        <v>18</v>
      </c>
      <c r="D21" s="106" t="s">
        <v>677</v>
      </c>
      <c r="E21" s="25" t="s">
        <v>678</v>
      </c>
      <c r="F21" s="115">
        <v>1</v>
      </c>
      <c r="G21" s="115">
        <v>100</v>
      </c>
      <c r="H21" s="25" t="s">
        <v>374</v>
      </c>
      <c r="I21" s="108">
        <v>45271</v>
      </c>
      <c r="J21" s="110" t="b">
        <v>0</v>
      </c>
    </row>
    <row r="22" spans="2:10" ht="60" x14ac:dyDescent="0.25">
      <c r="B22" s="104" t="s">
        <v>679</v>
      </c>
      <c r="C22" s="16" t="s">
        <v>18</v>
      </c>
      <c r="D22" s="106" t="s">
        <v>680</v>
      </c>
      <c r="E22" s="25" t="s">
        <v>681</v>
      </c>
      <c r="F22" s="115">
        <v>1</v>
      </c>
      <c r="G22" s="115">
        <v>100</v>
      </c>
      <c r="H22" s="25" t="s">
        <v>374</v>
      </c>
      <c r="I22" s="108">
        <v>32761</v>
      </c>
      <c r="J22" s="110" t="b">
        <v>0</v>
      </c>
    </row>
    <row r="23" spans="2:10" ht="165" x14ac:dyDescent="0.25">
      <c r="B23" s="104" t="s">
        <v>2459</v>
      </c>
      <c r="C23" s="22" t="s">
        <v>18</v>
      </c>
      <c r="D23" s="102" t="s">
        <v>2058</v>
      </c>
      <c r="E23" s="19" t="s">
        <v>2699</v>
      </c>
      <c r="F23" s="115">
        <v>1</v>
      </c>
      <c r="G23" s="115">
        <v>100</v>
      </c>
      <c r="H23" s="19" t="s">
        <v>374</v>
      </c>
      <c r="I23" s="108">
        <v>369195</v>
      </c>
      <c r="J23" s="110" t="b">
        <v>0</v>
      </c>
    </row>
    <row r="24" spans="2:10" ht="180" x14ac:dyDescent="0.25">
      <c r="B24" s="104" t="s">
        <v>2460</v>
      </c>
      <c r="C24" s="22" t="s">
        <v>18</v>
      </c>
      <c r="D24" s="102" t="s">
        <v>2694</v>
      </c>
      <c r="E24" s="19" t="s">
        <v>2698</v>
      </c>
      <c r="F24" s="115">
        <v>1</v>
      </c>
      <c r="G24" s="115">
        <v>100</v>
      </c>
      <c r="H24" s="19" t="s">
        <v>374</v>
      </c>
      <c r="I24" s="108">
        <v>226137</v>
      </c>
      <c r="J24" s="110" t="b">
        <v>0</v>
      </c>
    </row>
    <row r="25" spans="2:10" ht="180" x14ac:dyDescent="0.25">
      <c r="B25" s="104" t="s">
        <v>2691</v>
      </c>
      <c r="C25" s="22" t="s">
        <v>18</v>
      </c>
      <c r="D25" s="102" t="s">
        <v>2695</v>
      </c>
      <c r="E25" s="19" t="s">
        <v>2697</v>
      </c>
      <c r="F25" s="115">
        <v>1</v>
      </c>
      <c r="G25" s="115">
        <v>100</v>
      </c>
      <c r="H25" s="19" t="s">
        <v>374</v>
      </c>
      <c r="I25" s="108">
        <v>271364.39999999997</v>
      </c>
      <c r="J25" s="110" t="b">
        <v>0</v>
      </c>
    </row>
    <row r="26" spans="2:10" ht="180" x14ac:dyDescent="0.25">
      <c r="B26" s="104" t="s">
        <v>2692</v>
      </c>
      <c r="C26" s="22" t="s">
        <v>18</v>
      </c>
      <c r="D26" s="102" t="s">
        <v>2693</v>
      </c>
      <c r="E26" s="19" t="s">
        <v>2696</v>
      </c>
      <c r="F26" s="115">
        <v>1</v>
      </c>
      <c r="G26" s="115">
        <v>100</v>
      </c>
      <c r="H26" s="19" t="s">
        <v>374</v>
      </c>
      <c r="I26" s="108">
        <v>437444</v>
      </c>
      <c r="J26" s="110" t="b">
        <v>0</v>
      </c>
    </row>
    <row r="27" spans="2:10" ht="60" x14ac:dyDescent="0.25">
      <c r="B27" s="104" t="s">
        <v>2518</v>
      </c>
      <c r="C27" s="22" t="s">
        <v>18</v>
      </c>
      <c r="D27" s="95" t="s">
        <v>1568</v>
      </c>
      <c r="E27" s="19" t="s">
        <v>1569</v>
      </c>
      <c r="F27" s="115">
        <v>1</v>
      </c>
      <c r="G27" s="115">
        <v>100</v>
      </c>
      <c r="H27" s="30" t="s">
        <v>2550</v>
      </c>
      <c r="I27" s="108">
        <v>312650</v>
      </c>
      <c r="J27" s="110" t="b">
        <v>0</v>
      </c>
    </row>
    <row r="28" spans="2:10" ht="60" x14ac:dyDescent="0.25">
      <c r="B28" s="104" t="s">
        <v>2519</v>
      </c>
      <c r="C28" s="22" t="s">
        <v>18</v>
      </c>
      <c r="D28" s="95" t="s">
        <v>1570</v>
      </c>
      <c r="E28" s="19" t="s">
        <v>1571</v>
      </c>
      <c r="F28" s="115">
        <v>1</v>
      </c>
      <c r="G28" s="115">
        <v>100</v>
      </c>
      <c r="H28" s="30" t="s">
        <v>2550</v>
      </c>
      <c r="I28" s="108">
        <v>298000</v>
      </c>
      <c r="J28" s="110" t="b">
        <v>0</v>
      </c>
    </row>
    <row r="29" spans="2:10" ht="60" x14ac:dyDescent="0.25">
      <c r="B29" s="104" t="s">
        <v>2520</v>
      </c>
      <c r="C29" s="22" t="s">
        <v>18</v>
      </c>
      <c r="D29" s="95" t="s">
        <v>1573</v>
      </c>
      <c r="E29" s="19" t="s">
        <v>1574</v>
      </c>
      <c r="F29" s="115">
        <v>1</v>
      </c>
      <c r="G29" s="115">
        <v>100</v>
      </c>
      <c r="H29" s="30" t="s">
        <v>2550</v>
      </c>
      <c r="I29" s="108">
        <v>260539</v>
      </c>
      <c r="J29" s="110" t="b">
        <v>0</v>
      </c>
    </row>
    <row r="32" spans="2:10" x14ac:dyDescent="0.25">
      <c r="I32" s="73"/>
    </row>
  </sheetData>
  <autoFilter ref="B7:J29" xr:uid="{00000000-0001-0000-09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63" r:id="rId4" name="Button 47">
              <controlPr defaultSize="0" print="0" autoFill="0" autoPict="0" macro="[0]!MostrarCheckboxesActivos">
                <anchor moveWithCells="1" sizeWithCells="1">
                  <from>
                    <xdr:col>7</xdr:col>
                    <xdr:colOff>666750</xdr:colOff>
                    <xdr:row>5</xdr:row>
                    <xdr:rowOff>276225</xdr:rowOff>
                  </from>
                  <to>
                    <xdr:col>9</xdr:col>
                    <xdr:colOff>542925</xdr:colOff>
                    <xdr:row>5</xdr:row>
                    <xdr:rowOff>590550</xdr:rowOff>
                  </to>
                </anchor>
              </controlPr>
            </control>
          </mc:Choice>
        </mc:AlternateContent>
        <mc:AlternateContent xmlns:mc="http://schemas.openxmlformats.org/markup-compatibility/2006">
          <mc:Choice Requires="x14">
            <control shapeId="9264" r:id="rId5" name="Button 48">
              <controlPr defaultSize="0" print="0" autoFill="0" autoPict="0" macro="[0]!LimpiarCheckboxesActivos">
                <anchor moveWithCells="1" sizeWithCells="1">
                  <from>
                    <xdr:col>6</xdr:col>
                    <xdr:colOff>504825</xdr:colOff>
                    <xdr:row>5</xdr:row>
                    <xdr:rowOff>285750</xdr:rowOff>
                  </from>
                  <to>
                    <xdr:col>7</xdr:col>
                    <xdr:colOff>447675</xdr:colOff>
                    <xdr:row>5</xdr:row>
                    <xdr:rowOff>590550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0"/>
  </sheetPr>
  <dimension ref="A1:K382"/>
  <sheetViews>
    <sheetView showGridLines="0" zoomScale="90" zoomScaleNormal="90" workbookViewId="0">
      <selection activeCell="B6" sqref="B6:J6"/>
    </sheetView>
  </sheetViews>
  <sheetFormatPr baseColWidth="10" defaultColWidth="9.140625" defaultRowHeight="15" x14ac:dyDescent="0.25"/>
  <cols>
    <col min="1" max="1" width="3.7109375" customWidth="1"/>
    <col min="2" max="2" width="10" customWidth="1"/>
    <col min="3" max="3" width="9.5703125" customWidth="1"/>
    <col min="4" max="4" width="27.28515625" customWidth="1"/>
    <col min="5" max="5" width="107.28515625" customWidth="1"/>
    <col min="6" max="6" width="10.28515625" customWidth="1"/>
    <col min="7" max="7" width="10.5703125" customWidth="1"/>
    <col min="8" max="8" width="10.28515625" customWidth="1"/>
    <col min="9" max="9" width="16.42578125" customWidth="1"/>
    <col min="10" max="10" width="12.7109375" customWidth="1"/>
    <col min="11" max="11" width="10.5703125" bestFit="1" customWidth="1"/>
  </cols>
  <sheetData>
    <row r="1" spans="1:10" ht="19.5" customHeight="1" x14ac:dyDescent="0.25"/>
    <row r="2" spans="1:10" ht="19.5" customHeight="1" x14ac:dyDescent="0.25"/>
    <row r="3" spans="1:10" s="6" customFormat="1" ht="19.5" customHeight="1" thickBot="1" x14ac:dyDescent="0.3">
      <c r="A3" s="5"/>
      <c r="B3" s="5"/>
      <c r="D3" s="5"/>
    </row>
    <row r="4" spans="1:10" x14ac:dyDescent="0.25">
      <c r="A4" s="2"/>
      <c r="B4" s="2"/>
      <c r="C4" s="2"/>
      <c r="D4" s="2"/>
    </row>
    <row r="5" spans="1:10" s="4" customFormat="1" ht="18" x14ac:dyDescent="0.25">
      <c r="A5" s="3"/>
      <c r="B5" s="7"/>
      <c r="C5"/>
      <c r="D5" s="3"/>
    </row>
    <row r="6" spans="1:10" ht="65.099999999999994" customHeight="1" x14ac:dyDescent="0.25">
      <c r="B6" s="251" t="s">
        <v>682</v>
      </c>
      <c r="C6" s="251"/>
      <c r="D6" s="251"/>
      <c r="E6" s="251"/>
      <c r="F6" s="251"/>
      <c r="G6" s="251"/>
      <c r="H6" s="251"/>
      <c r="I6" s="251"/>
      <c r="J6" s="251"/>
    </row>
    <row r="7" spans="1:10" s="13" customFormat="1" ht="45" x14ac:dyDescent="0.25">
      <c r="B7" s="24" t="s">
        <v>15</v>
      </c>
      <c r="C7" s="24" t="s">
        <v>3</v>
      </c>
      <c r="D7" s="24" t="s">
        <v>4</v>
      </c>
      <c r="E7" s="24" t="s">
        <v>5</v>
      </c>
      <c r="F7" s="24" t="s">
        <v>2533</v>
      </c>
      <c r="G7" s="24" t="s">
        <v>2532</v>
      </c>
      <c r="H7" s="23" t="s">
        <v>2531</v>
      </c>
      <c r="I7" s="24" t="s">
        <v>16</v>
      </c>
      <c r="J7" s="24" t="s">
        <v>17</v>
      </c>
    </row>
    <row r="8" spans="1:10" ht="120" x14ac:dyDescent="0.25">
      <c r="B8" s="92" t="s">
        <v>683</v>
      </c>
      <c r="C8" s="90" t="s">
        <v>18</v>
      </c>
      <c r="D8" s="91" t="s">
        <v>684</v>
      </c>
      <c r="E8" s="92" t="s">
        <v>685</v>
      </c>
      <c r="F8" s="116">
        <v>1</v>
      </c>
      <c r="G8" s="116">
        <v>100</v>
      </c>
      <c r="H8" s="93" t="s">
        <v>374</v>
      </c>
      <c r="I8" s="98">
        <v>3497424</v>
      </c>
      <c r="J8" s="87" t="b">
        <v>0</v>
      </c>
    </row>
    <row r="9" spans="1:10" ht="120" x14ac:dyDescent="0.25">
      <c r="B9" s="92" t="s">
        <v>686</v>
      </c>
      <c r="C9" s="22" t="s">
        <v>18</v>
      </c>
      <c r="D9" s="95" t="s">
        <v>687</v>
      </c>
      <c r="E9" s="19" t="s">
        <v>688</v>
      </c>
      <c r="F9" s="116">
        <v>1</v>
      </c>
      <c r="G9" s="116">
        <v>100</v>
      </c>
      <c r="H9" s="93" t="s">
        <v>374</v>
      </c>
      <c r="I9" s="98">
        <v>2633182</v>
      </c>
      <c r="J9" s="87" t="b">
        <v>0</v>
      </c>
    </row>
    <row r="10" spans="1:10" ht="120" x14ac:dyDescent="0.25">
      <c r="B10" s="92" t="s">
        <v>689</v>
      </c>
      <c r="C10" s="22" t="s">
        <v>18</v>
      </c>
      <c r="D10" s="95" t="s">
        <v>690</v>
      </c>
      <c r="E10" s="19" t="s">
        <v>691</v>
      </c>
      <c r="F10" s="116">
        <v>1</v>
      </c>
      <c r="G10" s="116">
        <v>100</v>
      </c>
      <c r="H10" s="93" t="s">
        <v>374</v>
      </c>
      <c r="I10" s="98">
        <v>4545878</v>
      </c>
      <c r="J10" s="87" t="b">
        <v>0</v>
      </c>
    </row>
    <row r="11" spans="1:10" ht="120" x14ac:dyDescent="0.25">
      <c r="B11" s="92" t="s">
        <v>692</v>
      </c>
      <c r="C11" s="22" t="s">
        <v>18</v>
      </c>
      <c r="D11" s="95" t="s">
        <v>693</v>
      </c>
      <c r="E11" s="19" t="s">
        <v>694</v>
      </c>
      <c r="F11" s="116">
        <v>1</v>
      </c>
      <c r="G11" s="116">
        <v>100</v>
      </c>
      <c r="H11" s="93" t="s">
        <v>374</v>
      </c>
      <c r="I11" s="98">
        <v>5223016</v>
      </c>
      <c r="J11" s="87" t="b">
        <v>0</v>
      </c>
    </row>
    <row r="12" spans="1:10" ht="120" x14ac:dyDescent="0.25">
      <c r="B12" s="92" t="s">
        <v>695</v>
      </c>
      <c r="C12" s="22" t="s">
        <v>18</v>
      </c>
      <c r="D12" s="95" t="s">
        <v>696</v>
      </c>
      <c r="E12" s="19" t="s">
        <v>697</v>
      </c>
      <c r="F12" s="116">
        <v>1</v>
      </c>
      <c r="G12" s="116">
        <v>100</v>
      </c>
      <c r="H12" s="93" t="s">
        <v>374</v>
      </c>
      <c r="I12" s="98">
        <v>6440457</v>
      </c>
      <c r="J12" s="87" t="b">
        <v>0</v>
      </c>
    </row>
    <row r="13" spans="1:10" ht="120" x14ac:dyDescent="0.25">
      <c r="B13" s="92" t="s">
        <v>698</v>
      </c>
      <c r="C13" s="22" t="s">
        <v>18</v>
      </c>
      <c r="D13" s="95" t="s">
        <v>699</v>
      </c>
      <c r="E13" s="19" t="s">
        <v>700</v>
      </c>
      <c r="F13" s="116">
        <v>1</v>
      </c>
      <c r="G13" s="116">
        <v>100</v>
      </c>
      <c r="H13" s="93" t="s">
        <v>374</v>
      </c>
      <c r="I13" s="98">
        <v>8229474</v>
      </c>
      <c r="J13" s="87" t="b">
        <v>0</v>
      </c>
    </row>
    <row r="14" spans="1:10" ht="120" x14ac:dyDescent="0.25">
      <c r="B14" s="92" t="s">
        <v>701</v>
      </c>
      <c r="C14" s="22" t="s">
        <v>18</v>
      </c>
      <c r="D14" s="95" t="s">
        <v>702</v>
      </c>
      <c r="E14" s="19" t="s">
        <v>703</v>
      </c>
      <c r="F14" s="116">
        <v>1</v>
      </c>
      <c r="G14" s="116">
        <v>100</v>
      </c>
      <c r="H14" s="93" t="s">
        <v>374</v>
      </c>
      <c r="I14" s="98">
        <v>10970499</v>
      </c>
      <c r="J14" s="87" t="b">
        <v>0</v>
      </c>
    </row>
    <row r="15" spans="1:10" ht="120" x14ac:dyDescent="0.25">
      <c r="B15" s="92" t="s">
        <v>704</v>
      </c>
      <c r="C15" s="22" t="s">
        <v>18</v>
      </c>
      <c r="D15" s="95" t="s">
        <v>705</v>
      </c>
      <c r="E15" s="19" t="s">
        <v>706</v>
      </c>
      <c r="F15" s="116">
        <v>1</v>
      </c>
      <c r="G15" s="116">
        <v>100</v>
      </c>
      <c r="H15" s="93" t="s">
        <v>374</v>
      </c>
      <c r="I15" s="98">
        <v>13970740</v>
      </c>
      <c r="J15" s="87" t="b">
        <v>0</v>
      </c>
    </row>
    <row r="16" spans="1:10" ht="165" x14ac:dyDescent="0.25">
      <c r="B16" s="92" t="s">
        <v>707</v>
      </c>
      <c r="C16" s="22" t="s">
        <v>18</v>
      </c>
      <c r="D16" s="95" t="s">
        <v>708</v>
      </c>
      <c r="E16" s="19" t="s">
        <v>709</v>
      </c>
      <c r="F16" s="116">
        <v>1</v>
      </c>
      <c r="G16" s="116">
        <v>100</v>
      </c>
      <c r="H16" s="93" t="s">
        <v>374</v>
      </c>
      <c r="I16" s="98">
        <v>16269746</v>
      </c>
      <c r="J16" s="87" t="b">
        <v>0</v>
      </c>
    </row>
    <row r="17" spans="2:10" ht="135" x14ac:dyDescent="0.25">
      <c r="B17" s="92" t="s">
        <v>710</v>
      </c>
      <c r="C17" s="22" t="s">
        <v>18</v>
      </c>
      <c r="D17" s="95" t="s">
        <v>711</v>
      </c>
      <c r="E17" s="19" t="s">
        <v>712</v>
      </c>
      <c r="F17" s="116">
        <v>1</v>
      </c>
      <c r="G17" s="116">
        <v>100</v>
      </c>
      <c r="H17" s="93" t="s">
        <v>374</v>
      </c>
      <c r="I17" s="98">
        <v>5009103</v>
      </c>
      <c r="J17" s="87" t="b">
        <v>0</v>
      </c>
    </row>
    <row r="18" spans="2:10" ht="135" x14ac:dyDescent="0.25">
      <c r="B18" s="92" t="s">
        <v>713</v>
      </c>
      <c r="C18" s="22" t="s">
        <v>18</v>
      </c>
      <c r="D18" s="95" t="s">
        <v>714</v>
      </c>
      <c r="E18" s="19" t="s">
        <v>715</v>
      </c>
      <c r="F18" s="116">
        <v>1</v>
      </c>
      <c r="G18" s="116">
        <v>100</v>
      </c>
      <c r="H18" s="93" t="s">
        <v>374</v>
      </c>
      <c r="I18" s="98">
        <v>5658440</v>
      </c>
      <c r="J18" s="87" t="b">
        <v>0</v>
      </c>
    </row>
    <row r="19" spans="2:10" ht="135" x14ac:dyDescent="0.25">
      <c r="B19" s="92" t="s">
        <v>716</v>
      </c>
      <c r="C19" s="22" t="s">
        <v>18</v>
      </c>
      <c r="D19" s="95" t="s">
        <v>717</v>
      </c>
      <c r="E19" s="19" t="s">
        <v>718</v>
      </c>
      <c r="F19" s="116">
        <v>1</v>
      </c>
      <c r="G19" s="116">
        <v>100</v>
      </c>
      <c r="H19" s="93" t="s">
        <v>374</v>
      </c>
      <c r="I19" s="98">
        <v>5789874</v>
      </c>
      <c r="J19" s="87" t="b">
        <v>0</v>
      </c>
    </row>
    <row r="20" spans="2:10" ht="135" x14ac:dyDescent="0.25">
      <c r="B20" s="92" t="s">
        <v>719</v>
      </c>
      <c r="C20" s="22" t="s">
        <v>18</v>
      </c>
      <c r="D20" s="95" t="s">
        <v>720</v>
      </c>
      <c r="E20" s="19" t="s">
        <v>721</v>
      </c>
      <c r="F20" s="116">
        <v>1</v>
      </c>
      <c r="G20" s="116">
        <v>100</v>
      </c>
      <c r="H20" s="93" t="s">
        <v>374</v>
      </c>
      <c r="I20" s="98">
        <v>8119681</v>
      </c>
      <c r="J20" s="87" t="b">
        <v>0</v>
      </c>
    </row>
    <row r="21" spans="2:10" ht="135" x14ac:dyDescent="0.25">
      <c r="B21" s="92" t="s">
        <v>722</v>
      </c>
      <c r="C21" s="22" t="s">
        <v>18</v>
      </c>
      <c r="D21" s="95" t="s">
        <v>723</v>
      </c>
      <c r="E21" s="19" t="s">
        <v>724</v>
      </c>
      <c r="F21" s="116">
        <v>1</v>
      </c>
      <c r="G21" s="116">
        <v>100</v>
      </c>
      <c r="H21" s="93" t="s">
        <v>374</v>
      </c>
      <c r="I21" s="98">
        <v>9864993</v>
      </c>
      <c r="J21" s="87" t="b">
        <v>0</v>
      </c>
    </row>
    <row r="22" spans="2:10" ht="135" x14ac:dyDescent="0.25">
      <c r="B22" s="92" t="s">
        <v>725</v>
      </c>
      <c r="C22" s="22" t="s">
        <v>18</v>
      </c>
      <c r="D22" s="95" t="s">
        <v>726</v>
      </c>
      <c r="E22" s="19" t="s">
        <v>727</v>
      </c>
      <c r="F22" s="116">
        <v>1</v>
      </c>
      <c r="G22" s="116">
        <v>100</v>
      </c>
      <c r="H22" s="93" t="s">
        <v>374</v>
      </c>
      <c r="I22" s="98">
        <v>11024981</v>
      </c>
      <c r="J22" s="87" t="b">
        <v>0</v>
      </c>
    </row>
    <row r="23" spans="2:10" ht="120" x14ac:dyDescent="0.25">
      <c r="B23" s="92" t="s">
        <v>728</v>
      </c>
      <c r="C23" s="22" t="s">
        <v>18</v>
      </c>
      <c r="D23" s="95" t="s">
        <v>729</v>
      </c>
      <c r="E23" s="19" t="s">
        <v>730</v>
      </c>
      <c r="F23" s="116">
        <v>1</v>
      </c>
      <c r="G23" s="116">
        <v>100</v>
      </c>
      <c r="H23" s="93" t="s">
        <v>374</v>
      </c>
      <c r="I23" s="98">
        <v>3391359</v>
      </c>
      <c r="J23" s="87" t="b">
        <v>0</v>
      </c>
    </row>
    <row r="24" spans="2:10" ht="105" x14ac:dyDescent="0.25">
      <c r="B24" s="92" t="s">
        <v>731</v>
      </c>
      <c r="C24" s="22" t="s">
        <v>18</v>
      </c>
      <c r="D24" s="95" t="s">
        <v>732</v>
      </c>
      <c r="E24" s="19" t="s">
        <v>733</v>
      </c>
      <c r="F24" s="116">
        <v>1</v>
      </c>
      <c r="G24" s="116">
        <v>100</v>
      </c>
      <c r="H24" s="93" t="s">
        <v>374</v>
      </c>
      <c r="I24" s="98">
        <v>5419539</v>
      </c>
      <c r="J24" s="87" t="b">
        <v>0</v>
      </c>
    </row>
    <row r="25" spans="2:10" ht="120" x14ac:dyDescent="0.25">
      <c r="B25" s="92" t="s">
        <v>734</v>
      </c>
      <c r="C25" s="22" t="s">
        <v>18</v>
      </c>
      <c r="D25" s="95" t="s">
        <v>735</v>
      </c>
      <c r="E25" s="19" t="s">
        <v>736</v>
      </c>
      <c r="F25" s="116">
        <v>1</v>
      </c>
      <c r="G25" s="116">
        <v>100</v>
      </c>
      <c r="H25" s="93" t="s">
        <v>374</v>
      </c>
      <c r="I25" s="98">
        <v>7313049</v>
      </c>
      <c r="J25" s="87" t="b">
        <v>0</v>
      </c>
    </row>
    <row r="26" spans="2:10" ht="120" x14ac:dyDescent="0.25">
      <c r="B26" s="92" t="s">
        <v>737</v>
      </c>
      <c r="C26" s="22" t="s">
        <v>18</v>
      </c>
      <c r="D26" s="95" t="s">
        <v>738</v>
      </c>
      <c r="E26" s="19" t="s">
        <v>739</v>
      </c>
      <c r="F26" s="116">
        <v>1</v>
      </c>
      <c r="G26" s="116">
        <v>100</v>
      </c>
      <c r="H26" s="93" t="s">
        <v>374</v>
      </c>
      <c r="I26" s="98">
        <v>7794259</v>
      </c>
      <c r="J26" s="87" t="b">
        <v>0</v>
      </c>
    </row>
    <row r="27" spans="2:10" ht="120" x14ac:dyDescent="0.25">
      <c r="B27" s="92" t="s">
        <v>740</v>
      </c>
      <c r="C27" s="22" t="s">
        <v>18</v>
      </c>
      <c r="D27" s="95" t="s">
        <v>741</v>
      </c>
      <c r="E27" s="19" t="s">
        <v>742</v>
      </c>
      <c r="F27" s="116">
        <v>1</v>
      </c>
      <c r="G27" s="116">
        <v>100</v>
      </c>
      <c r="H27" s="93" t="s">
        <v>374</v>
      </c>
      <c r="I27" s="98">
        <v>3061170</v>
      </c>
      <c r="J27" s="87" t="b">
        <v>0</v>
      </c>
    </row>
    <row r="28" spans="2:10" ht="105" x14ac:dyDescent="0.25">
      <c r="B28" s="92" t="s">
        <v>743</v>
      </c>
      <c r="C28" s="22" t="s">
        <v>18</v>
      </c>
      <c r="D28" s="95" t="s">
        <v>744</v>
      </c>
      <c r="E28" s="19" t="s">
        <v>745</v>
      </c>
      <c r="F28" s="116">
        <v>1</v>
      </c>
      <c r="G28" s="116">
        <v>100</v>
      </c>
      <c r="H28" s="93" t="s">
        <v>374</v>
      </c>
      <c r="I28" s="98">
        <v>3555766</v>
      </c>
      <c r="J28" s="87" t="b">
        <v>0</v>
      </c>
    </row>
    <row r="29" spans="2:10" ht="120" x14ac:dyDescent="0.25">
      <c r="B29" s="92" t="s">
        <v>746</v>
      </c>
      <c r="C29" s="22" t="s">
        <v>18</v>
      </c>
      <c r="D29" s="95" t="s">
        <v>747</v>
      </c>
      <c r="E29" s="19" t="s">
        <v>748</v>
      </c>
      <c r="F29" s="116">
        <v>1</v>
      </c>
      <c r="G29" s="116">
        <v>100</v>
      </c>
      <c r="H29" s="93" t="s">
        <v>374</v>
      </c>
      <c r="I29" s="98">
        <v>4729346</v>
      </c>
      <c r="J29" s="87" t="b">
        <v>0</v>
      </c>
    </row>
    <row r="30" spans="2:10" ht="120" x14ac:dyDescent="0.25">
      <c r="B30" s="92" t="s">
        <v>749</v>
      </c>
      <c r="C30" s="22" t="s">
        <v>18</v>
      </c>
      <c r="D30" s="95" t="s">
        <v>750</v>
      </c>
      <c r="E30" s="19" t="s">
        <v>751</v>
      </c>
      <c r="F30" s="116">
        <v>1</v>
      </c>
      <c r="G30" s="116">
        <v>100</v>
      </c>
      <c r="H30" s="93" t="s">
        <v>374</v>
      </c>
      <c r="I30" s="98">
        <v>4737546</v>
      </c>
      <c r="J30" s="87" t="b">
        <v>0</v>
      </c>
    </row>
    <row r="31" spans="2:10" ht="135" x14ac:dyDescent="0.25">
      <c r="B31" s="92" t="s">
        <v>752</v>
      </c>
      <c r="C31" s="22" t="s">
        <v>18</v>
      </c>
      <c r="D31" s="95" t="s">
        <v>753</v>
      </c>
      <c r="E31" s="19" t="s">
        <v>2473</v>
      </c>
      <c r="F31" s="116">
        <v>1</v>
      </c>
      <c r="G31" s="116">
        <v>100</v>
      </c>
      <c r="H31" s="30" t="s">
        <v>1960</v>
      </c>
      <c r="I31" s="98">
        <v>60565</v>
      </c>
      <c r="J31" s="87" t="b">
        <v>0</v>
      </c>
    </row>
    <row r="32" spans="2:10" ht="135" x14ac:dyDescent="0.25">
      <c r="B32" s="92" t="s">
        <v>754</v>
      </c>
      <c r="C32" s="22" t="s">
        <v>18</v>
      </c>
      <c r="D32" s="95" t="s">
        <v>755</v>
      </c>
      <c r="E32" s="19" t="s">
        <v>2474</v>
      </c>
      <c r="F32" s="116">
        <v>1</v>
      </c>
      <c r="G32" s="116">
        <v>100</v>
      </c>
      <c r="H32" s="30" t="s">
        <v>1960</v>
      </c>
      <c r="I32" s="98">
        <v>63817</v>
      </c>
      <c r="J32" s="87" t="b">
        <v>0</v>
      </c>
    </row>
    <row r="33" spans="2:10" ht="120" x14ac:dyDescent="0.25">
      <c r="B33" s="92" t="s">
        <v>756</v>
      </c>
      <c r="C33" s="22" t="s">
        <v>18</v>
      </c>
      <c r="D33" s="95" t="s">
        <v>757</v>
      </c>
      <c r="E33" s="19" t="s">
        <v>2475</v>
      </c>
      <c r="F33" s="116">
        <v>1</v>
      </c>
      <c r="G33" s="116">
        <v>100</v>
      </c>
      <c r="H33" s="30" t="s">
        <v>1960</v>
      </c>
      <c r="I33" s="98">
        <v>71822</v>
      </c>
      <c r="J33" s="87" t="b">
        <v>0</v>
      </c>
    </row>
    <row r="34" spans="2:10" ht="120" x14ac:dyDescent="0.25">
      <c r="B34" s="92" t="s">
        <v>758</v>
      </c>
      <c r="C34" s="22" t="s">
        <v>18</v>
      </c>
      <c r="D34" s="95" t="s">
        <v>2466</v>
      </c>
      <c r="E34" s="19" t="s">
        <v>2476</v>
      </c>
      <c r="F34" s="116">
        <v>1</v>
      </c>
      <c r="G34" s="116">
        <v>100</v>
      </c>
      <c r="H34" s="30" t="s">
        <v>2465</v>
      </c>
      <c r="I34" s="98">
        <v>152356</v>
      </c>
      <c r="J34" s="87" t="b">
        <v>0</v>
      </c>
    </row>
    <row r="35" spans="2:10" ht="90" x14ac:dyDescent="0.25">
      <c r="B35" s="92" t="s">
        <v>759</v>
      </c>
      <c r="C35" s="22" t="s">
        <v>18</v>
      </c>
      <c r="D35" s="95" t="s">
        <v>2467</v>
      </c>
      <c r="E35" s="19" t="s">
        <v>2477</v>
      </c>
      <c r="F35" s="116">
        <v>1</v>
      </c>
      <c r="G35" s="116">
        <v>100</v>
      </c>
      <c r="H35" s="30" t="s">
        <v>2465</v>
      </c>
      <c r="I35" s="98">
        <v>204586</v>
      </c>
      <c r="J35" s="87" t="b">
        <v>0</v>
      </c>
    </row>
    <row r="36" spans="2:10" ht="105" x14ac:dyDescent="0.25">
      <c r="B36" s="92" t="s">
        <v>760</v>
      </c>
      <c r="C36" s="22" t="s">
        <v>18</v>
      </c>
      <c r="D36" s="95" t="s">
        <v>2468</v>
      </c>
      <c r="E36" s="19" t="s">
        <v>2478</v>
      </c>
      <c r="F36" s="116">
        <v>1</v>
      </c>
      <c r="G36" s="116">
        <v>100</v>
      </c>
      <c r="H36" s="30" t="s">
        <v>1960</v>
      </c>
      <c r="I36" s="98">
        <v>139280</v>
      </c>
      <c r="J36" s="87" t="b">
        <v>0</v>
      </c>
    </row>
    <row r="37" spans="2:10" ht="90" x14ac:dyDescent="0.25">
      <c r="B37" s="92" t="s">
        <v>761</v>
      </c>
      <c r="C37" s="22" t="s">
        <v>18</v>
      </c>
      <c r="D37" s="95" t="s">
        <v>762</v>
      </c>
      <c r="E37" s="19" t="s">
        <v>2702</v>
      </c>
      <c r="F37" s="116">
        <v>1</v>
      </c>
      <c r="G37" s="116">
        <v>100</v>
      </c>
      <c r="H37" s="93" t="s">
        <v>374</v>
      </c>
      <c r="I37" s="98">
        <v>1052411</v>
      </c>
      <c r="J37" s="87" t="b">
        <v>0</v>
      </c>
    </row>
    <row r="38" spans="2:10" ht="90" x14ac:dyDescent="0.25">
      <c r="B38" s="92" t="s">
        <v>763</v>
      </c>
      <c r="C38" s="22" t="s">
        <v>18</v>
      </c>
      <c r="D38" s="95" t="s">
        <v>764</v>
      </c>
      <c r="E38" s="19" t="s">
        <v>2703</v>
      </c>
      <c r="F38" s="116">
        <v>1</v>
      </c>
      <c r="G38" s="116">
        <v>100</v>
      </c>
      <c r="H38" s="93" t="s">
        <v>374</v>
      </c>
      <c r="I38" s="98">
        <v>1190132</v>
      </c>
      <c r="J38" s="87" t="b">
        <v>0</v>
      </c>
    </row>
    <row r="39" spans="2:10" ht="90" x14ac:dyDescent="0.25">
      <c r="B39" s="92" t="s">
        <v>765</v>
      </c>
      <c r="C39" s="22" t="s">
        <v>18</v>
      </c>
      <c r="D39" s="95" t="s">
        <v>766</v>
      </c>
      <c r="E39" s="19" t="s">
        <v>2704</v>
      </c>
      <c r="F39" s="116">
        <v>1</v>
      </c>
      <c r="G39" s="116">
        <v>100</v>
      </c>
      <c r="H39" s="93" t="s">
        <v>374</v>
      </c>
      <c r="I39" s="98">
        <v>1392804</v>
      </c>
      <c r="J39" s="87" t="b">
        <v>0</v>
      </c>
    </row>
    <row r="40" spans="2:10" ht="90" x14ac:dyDescent="0.25">
      <c r="B40" s="92" t="s">
        <v>767</v>
      </c>
      <c r="C40" s="22" t="s">
        <v>18</v>
      </c>
      <c r="D40" s="95" t="s">
        <v>768</v>
      </c>
      <c r="E40" s="19" t="s">
        <v>2705</v>
      </c>
      <c r="F40" s="116">
        <v>1</v>
      </c>
      <c r="G40" s="116">
        <v>100</v>
      </c>
      <c r="H40" s="93" t="s">
        <v>374</v>
      </c>
      <c r="I40" s="98">
        <v>1436435</v>
      </c>
      <c r="J40" s="87" t="b">
        <v>0</v>
      </c>
    </row>
    <row r="41" spans="2:10" ht="90" x14ac:dyDescent="0.25">
      <c r="B41" s="92" t="s">
        <v>769</v>
      </c>
      <c r="C41" s="22" t="s">
        <v>18</v>
      </c>
      <c r="D41" s="95" t="s">
        <v>770</v>
      </c>
      <c r="E41" s="19" t="s">
        <v>2706</v>
      </c>
      <c r="F41" s="116">
        <v>1</v>
      </c>
      <c r="G41" s="116">
        <v>100</v>
      </c>
      <c r="H41" s="93" t="s">
        <v>374</v>
      </c>
      <c r="I41" s="98">
        <v>1607628</v>
      </c>
      <c r="J41" s="87" t="b">
        <v>0</v>
      </c>
    </row>
    <row r="42" spans="2:10" ht="30" x14ac:dyDescent="0.25">
      <c r="B42" s="92" t="s">
        <v>771</v>
      </c>
      <c r="C42" s="22" t="s">
        <v>18</v>
      </c>
      <c r="D42" s="95" t="s">
        <v>2498</v>
      </c>
      <c r="E42" s="19" t="s">
        <v>2499</v>
      </c>
      <c r="F42" s="116">
        <v>1</v>
      </c>
      <c r="G42" s="116">
        <v>100</v>
      </c>
      <c r="H42" s="93" t="s">
        <v>374</v>
      </c>
      <c r="I42" s="98">
        <v>202584</v>
      </c>
      <c r="J42" s="87" t="b">
        <v>0</v>
      </c>
    </row>
    <row r="43" spans="2:10" ht="30" x14ac:dyDescent="0.25">
      <c r="B43" s="92" t="s">
        <v>772</v>
      </c>
      <c r="C43" s="22" t="s">
        <v>18</v>
      </c>
      <c r="D43" s="95" t="s">
        <v>2500</v>
      </c>
      <c r="E43" s="19" t="s">
        <v>2501</v>
      </c>
      <c r="F43" s="116">
        <v>1</v>
      </c>
      <c r="G43" s="116">
        <v>100</v>
      </c>
      <c r="H43" s="30" t="s">
        <v>2465</v>
      </c>
      <c r="I43" s="98">
        <v>86717</v>
      </c>
      <c r="J43" s="87" t="b">
        <v>0</v>
      </c>
    </row>
    <row r="44" spans="2:10" ht="30" x14ac:dyDescent="0.25">
      <c r="B44" s="92" t="s">
        <v>773</v>
      </c>
      <c r="C44" s="22" t="s">
        <v>18</v>
      </c>
      <c r="D44" s="95" t="s">
        <v>2502</v>
      </c>
      <c r="E44" s="19" t="s">
        <v>2503</v>
      </c>
      <c r="F44" s="116">
        <v>1</v>
      </c>
      <c r="G44" s="116">
        <v>100</v>
      </c>
      <c r="H44" s="93" t="s">
        <v>374</v>
      </c>
      <c r="I44" s="98">
        <v>243427</v>
      </c>
      <c r="J44" s="87" t="b">
        <v>0</v>
      </c>
    </row>
    <row r="45" spans="2:10" ht="30" x14ac:dyDescent="0.25">
      <c r="B45" s="92" t="s">
        <v>774</v>
      </c>
      <c r="C45" s="22" t="s">
        <v>18</v>
      </c>
      <c r="D45" s="95" t="s">
        <v>2504</v>
      </c>
      <c r="E45" s="19" t="s">
        <v>2505</v>
      </c>
      <c r="F45" s="116">
        <v>1</v>
      </c>
      <c r="G45" s="116">
        <v>100</v>
      </c>
      <c r="H45" s="93" t="s">
        <v>374</v>
      </c>
      <c r="I45" s="98">
        <v>126615</v>
      </c>
      <c r="J45" s="87" t="b">
        <v>0</v>
      </c>
    </row>
    <row r="46" spans="2:10" ht="30" x14ac:dyDescent="0.25">
      <c r="B46" s="92" t="s">
        <v>775</v>
      </c>
      <c r="C46" s="22" t="s">
        <v>18</v>
      </c>
      <c r="D46" s="95" t="s">
        <v>776</v>
      </c>
      <c r="E46" s="19" t="s">
        <v>777</v>
      </c>
      <c r="F46" s="116">
        <v>1</v>
      </c>
      <c r="G46" s="116">
        <v>100</v>
      </c>
      <c r="H46" s="30" t="s">
        <v>1960</v>
      </c>
      <c r="I46" s="98">
        <v>81764</v>
      </c>
      <c r="J46" s="87" t="b">
        <v>0</v>
      </c>
    </row>
    <row r="47" spans="2:10" ht="45" x14ac:dyDescent="0.25">
      <c r="B47" s="92" t="s">
        <v>778</v>
      </c>
      <c r="C47" s="22" t="s">
        <v>18</v>
      </c>
      <c r="D47" s="95" t="s">
        <v>2507</v>
      </c>
      <c r="E47" s="19" t="s">
        <v>2506</v>
      </c>
      <c r="F47" s="116">
        <v>1</v>
      </c>
      <c r="G47" s="116">
        <v>100</v>
      </c>
      <c r="H47" s="93" t="s">
        <v>374</v>
      </c>
      <c r="I47" s="98">
        <v>42205</v>
      </c>
      <c r="J47" s="87" t="b">
        <v>0</v>
      </c>
    </row>
    <row r="48" spans="2:10" ht="30" x14ac:dyDescent="0.25">
      <c r="B48" s="92" t="s">
        <v>779</v>
      </c>
      <c r="C48" s="22" t="s">
        <v>18</v>
      </c>
      <c r="D48" s="95" t="s">
        <v>780</v>
      </c>
      <c r="E48" s="19" t="s">
        <v>781</v>
      </c>
      <c r="F48" s="116">
        <v>1</v>
      </c>
      <c r="G48" s="116">
        <v>100</v>
      </c>
      <c r="H48" s="93" t="s">
        <v>374</v>
      </c>
      <c r="I48" s="98">
        <v>339531</v>
      </c>
      <c r="J48" s="87" t="b">
        <v>0</v>
      </c>
    </row>
    <row r="49" spans="2:10" ht="30" x14ac:dyDescent="0.25">
      <c r="B49" s="92" t="s">
        <v>782</v>
      </c>
      <c r="C49" s="22" t="s">
        <v>18</v>
      </c>
      <c r="D49" s="95" t="s">
        <v>783</v>
      </c>
      <c r="E49" s="19" t="s">
        <v>784</v>
      </c>
      <c r="F49" s="116">
        <v>1</v>
      </c>
      <c r="G49" s="116">
        <v>100</v>
      </c>
      <c r="H49" s="93" t="s">
        <v>374</v>
      </c>
      <c r="I49" s="98">
        <v>177569</v>
      </c>
      <c r="J49" s="87" t="b">
        <v>0</v>
      </c>
    </row>
    <row r="50" spans="2:10" ht="30" x14ac:dyDescent="0.25">
      <c r="B50" s="92" t="s">
        <v>785</v>
      </c>
      <c r="C50" s="22" t="s">
        <v>18</v>
      </c>
      <c r="D50" s="95" t="s">
        <v>786</v>
      </c>
      <c r="E50" s="19" t="s">
        <v>787</v>
      </c>
      <c r="F50" s="116">
        <v>1</v>
      </c>
      <c r="G50" s="116">
        <v>100</v>
      </c>
      <c r="H50" s="93" t="s">
        <v>374</v>
      </c>
      <c r="I50" s="98">
        <v>139280</v>
      </c>
      <c r="J50" s="87" t="b">
        <v>0</v>
      </c>
    </row>
    <row r="51" spans="2:10" ht="45" x14ac:dyDescent="0.25">
      <c r="B51" s="92" t="s">
        <v>788</v>
      </c>
      <c r="C51" s="22" t="s">
        <v>18</v>
      </c>
      <c r="D51" s="95" t="s">
        <v>789</v>
      </c>
      <c r="E51" s="19" t="s">
        <v>790</v>
      </c>
      <c r="F51" s="116">
        <v>1</v>
      </c>
      <c r="G51" s="116">
        <v>100</v>
      </c>
      <c r="H51" s="93" t="s">
        <v>374</v>
      </c>
      <c r="I51" s="98">
        <v>139280</v>
      </c>
      <c r="J51" s="87" t="b">
        <v>0</v>
      </c>
    </row>
    <row r="52" spans="2:10" ht="45" x14ac:dyDescent="0.25">
      <c r="B52" s="92" t="s">
        <v>791</v>
      </c>
      <c r="C52" s="22" t="s">
        <v>18</v>
      </c>
      <c r="D52" s="95" t="s">
        <v>792</v>
      </c>
      <c r="E52" s="19" t="s">
        <v>793</v>
      </c>
      <c r="F52" s="116">
        <v>1</v>
      </c>
      <c r="G52" s="116">
        <v>100</v>
      </c>
      <c r="H52" s="93" t="s">
        <v>374</v>
      </c>
      <c r="I52" s="98">
        <v>154523</v>
      </c>
      <c r="J52" s="87" t="b">
        <v>0</v>
      </c>
    </row>
    <row r="53" spans="2:10" ht="45" x14ac:dyDescent="0.25">
      <c r="B53" s="92" t="s">
        <v>794</v>
      </c>
      <c r="C53" s="22" t="s">
        <v>18</v>
      </c>
      <c r="D53" s="95" t="s">
        <v>795</v>
      </c>
      <c r="E53" s="19" t="s">
        <v>796</v>
      </c>
      <c r="F53" s="116">
        <v>1</v>
      </c>
      <c r="G53" s="116">
        <v>100</v>
      </c>
      <c r="H53" s="93" t="s">
        <v>374</v>
      </c>
      <c r="I53" s="98">
        <v>169766</v>
      </c>
      <c r="J53" s="87" t="b">
        <v>0</v>
      </c>
    </row>
    <row r="54" spans="2:10" ht="45" x14ac:dyDescent="0.25">
      <c r="B54" s="92" t="s">
        <v>797</v>
      </c>
      <c r="C54" s="22" t="s">
        <v>18</v>
      </c>
      <c r="D54" s="95" t="s">
        <v>798</v>
      </c>
      <c r="E54" s="19" t="s">
        <v>799</v>
      </c>
      <c r="F54" s="116">
        <v>1</v>
      </c>
      <c r="G54" s="116">
        <v>100</v>
      </c>
      <c r="H54" s="93" t="s">
        <v>374</v>
      </c>
      <c r="I54" s="98">
        <v>254649</v>
      </c>
      <c r="J54" s="87" t="b">
        <v>0</v>
      </c>
    </row>
    <row r="55" spans="2:10" ht="45" x14ac:dyDescent="0.25">
      <c r="B55" s="92" t="s">
        <v>800</v>
      </c>
      <c r="C55" s="22" t="s">
        <v>18</v>
      </c>
      <c r="D55" s="95" t="s">
        <v>801</v>
      </c>
      <c r="E55" s="19" t="s">
        <v>802</v>
      </c>
      <c r="F55" s="116">
        <v>1</v>
      </c>
      <c r="G55" s="116">
        <v>100</v>
      </c>
      <c r="H55" s="93" t="s">
        <v>374</v>
      </c>
      <c r="I55" s="98">
        <v>139280</v>
      </c>
      <c r="J55" s="87" t="b">
        <v>0</v>
      </c>
    </row>
    <row r="56" spans="2:10" ht="45" x14ac:dyDescent="0.25">
      <c r="B56" s="92" t="s">
        <v>803</v>
      </c>
      <c r="C56" s="22" t="s">
        <v>18</v>
      </c>
      <c r="D56" s="95" t="s">
        <v>804</v>
      </c>
      <c r="E56" s="19" t="s">
        <v>805</v>
      </c>
      <c r="F56" s="116">
        <v>1</v>
      </c>
      <c r="G56" s="116">
        <v>100</v>
      </c>
      <c r="H56" s="93" t="s">
        <v>374</v>
      </c>
      <c r="I56" s="98">
        <v>204586</v>
      </c>
      <c r="J56" s="87" t="b">
        <v>0</v>
      </c>
    </row>
    <row r="57" spans="2:10" ht="45" x14ac:dyDescent="0.25">
      <c r="B57" s="92" t="s">
        <v>806</v>
      </c>
      <c r="C57" s="22" t="s">
        <v>18</v>
      </c>
      <c r="D57" s="95" t="s">
        <v>807</v>
      </c>
      <c r="E57" s="19" t="s">
        <v>808</v>
      </c>
      <c r="F57" s="116">
        <v>1</v>
      </c>
      <c r="G57" s="116">
        <v>100</v>
      </c>
      <c r="H57" s="93" t="s">
        <v>374</v>
      </c>
      <c r="I57" s="98">
        <v>219828</v>
      </c>
      <c r="J57" s="87" t="b">
        <v>0</v>
      </c>
    </row>
    <row r="58" spans="2:10" ht="45" x14ac:dyDescent="0.25">
      <c r="B58" s="92" t="s">
        <v>809</v>
      </c>
      <c r="C58" s="22" t="s">
        <v>18</v>
      </c>
      <c r="D58" s="95" t="s">
        <v>810</v>
      </c>
      <c r="E58" s="19" t="s">
        <v>811</v>
      </c>
      <c r="F58" s="116">
        <v>1</v>
      </c>
      <c r="G58" s="116">
        <v>100</v>
      </c>
      <c r="H58" s="93" t="s">
        <v>374</v>
      </c>
      <c r="I58" s="98">
        <v>304711</v>
      </c>
      <c r="J58" s="87" t="b">
        <v>0</v>
      </c>
    </row>
    <row r="59" spans="2:10" ht="30" x14ac:dyDescent="0.25">
      <c r="B59" s="92" t="s">
        <v>812</v>
      </c>
      <c r="C59" s="22" t="s">
        <v>18</v>
      </c>
      <c r="D59" s="95" t="s">
        <v>813</v>
      </c>
      <c r="E59" s="19" t="s">
        <v>814</v>
      </c>
      <c r="F59" s="116">
        <v>1</v>
      </c>
      <c r="G59" s="116">
        <v>100</v>
      </c>
      <c r="H59" s="93" t="s">
        <v>374</v>
      </c>
      <c r="I59" s="98">
        <v>154523</v>
      </c>
      <c r="J59" s="87" t="b">
        <v>0</v>
      </c>
    </row>
    <row r="60" spans="2:10" ht="30" x14ac:dyDescent="0.25">
      <c r="B60" s="92" t="s">
        <v>815</v>
      </c>
      <c r="C60" s="22" t="s">
        <v>18</v>
      </c>
      <c r="D60" s="95" t="s">
        <v>816</v>
      </c>
      <c r="E60" s="19" t="s">
        <v>817</v>
      </c>
      <c r="F60" s="116">
        <v>1</v>
      </c>
      <c r="G60" s="116">
        <v>100</v>
      </c>
      <c r="H60" s="93" t="s">
        <v>374</v>
      </c>
      <c r="I60" s="98">
        <v>445507</v>
      </c>
      <c r="J60" s="87" t="b">
        <v>0</v>
      </c>
    </row>
    <row r="61" spans="2:10" ht="30" x14ac:dyDescent="0.25">
      <c r="B61" s="92" t="s">
        <v>818</v>
      </c>
      <c r="C61" s="22" t="s">
        <v>18</v>
      </c>
      <c r="D61" s="95" t="s">
        <v>819</v>
      </c>
      <c r="E61" s="19" t="s">
        <v>820</v>
      </c>
      <c r="F61" s="116">
        <v>1</v>
      </c>
      <c r="G61" s="116">
        <v>100</v>
      </c>
      <c r="H61" s="93" t="s">
        <v>374</v>
      </c>
      <c r="I61" s="98">
        <v>524038</v>
      </c>
      <c r="J61" s="87" t="b">
        <v>0</v>
      </c>
    </row>
    <row r="62" spans="2:10" ht="30" x14ac:dyDescent="0.25">
      <c r="B62" s="92" t="s">
        <v>821</v>
      </c>
      <c r="C62" s="22" t="s">
        <v>18</v>
      </c>
      <c r="D62" s="95" t="s">
        <v>822</v>
      </c>
      <c r="E62" s="19" t="s">
        <v>823</v>
      </c>
      <c r="F62" s="116">
        <v>1</v>
      </c>
      <c r="G62" s="116">
        <v>100</v>
      </c>
      <c r="H62" s="93" t="s">
        <v>374</v>
      </c>
      <c r="I62" s="98">
        <v>646169</v>
      </c>
      <c r="J62" s="87" t="b">
        <v>0</v>
      </c>
    </row>
    <row r="63" spans="2:10" ht="30" x14ac:dyDescent="0.25">
      <c r="B63" s="92" t="s">
        <v>824</v>
      </c>
      <c r="C63" s="22" t="s">
        <v>18</v>
      </c>
      <c r="D63" s="95" t="s">
        <v>825</v>
      </c>
      <c r="E63" s="19" t="s">
        <v>826</v>
      </c>
      <c r="F63" s="116">
        <v>1</v>
      </c>
      <c r="G63" s="116">
        <v>100</v>
      </c>
      <c r="H63" s="93" t="s">
        <v>374</v>
      </c>
      <c r="I63" s="98">
        <v>764549</v>
      </c>
      <c r="J63" s="87" t="b">
        <v>0</v>
      </c>
    </row>
    <row r="64" spans="2:10" ht="30" x14ac:dyDescent="0.25">
      <c r="B64" s="92" t="s">
        <v>827</v>
      </c>
      <c r="C64" s="22" t="s">
        <v>18</v>
      </c>
      <c r="D64" s="95" t="s">
        <v>828</v>
      </c>
      <c r="E64" s="19" t="s">
        <v>829</v>
      </c>
      <c r="F64" s="116">
        <v>1</v>
      </c>
      <c r="G64" s="116">
        <v>100</v>
      </c>
      <c r="H64" s="93" t="s">
        <v>374</v>
      </c>
      <c r="I64" s="98">
        <v>55438</v>
      </c>
      <c r="J64" s="87" t="b">
        <v>0</v>
      </c>
    </row>
    <row r="65" spans="2:10" ht="30" x14ac:dyDescent="0.25">
      <c r="B65" s="92" t="s">
        <v>830</v>
      </c>
      <c r="C65" s="22" t="s">
        <v>18</v>
      </c>
      <c r="D65" s="95" t="s">
        <v>831</v>
      </c>
      <c r="E65" s="19" t="s">
        <v>832</v>
      </c>
      <c r="F65" s="116">
        <v>1</v>
      </c>
      <c r="G65" s="116">
        <v>100</v>
      </c>
      <c r="H65" s="93" t="s">
        <v>374</v>
      </c>
      <c r="I65" s="98">
        <v>55438</v>
      </c>
      <c r="J65" s="87" t="b">
        <v>0</v>
      </c>
    </row>
    <row r="66" spans="2:10" ht="30" x14ac:dyDescent="0.25">
      <c r="B66" s="92" t="s">
        <v>833</v>
      </c>
      <c r="C66" s="22" t="s">
        <v>18</v>
      </c>
      <c r="D66" s="95" t="s">
        <v>834</v>
      </c>
      <c r="E66" s="19" t="s">
        <v>835</v>
      </c>
      <c r="F66" s="116">
        <v>1</v>
      </c>
      <c r="G66" s="116">
        <v>100</v>
      </c>
      <c r="H66" s="93" t="s">
        <v>374</v>
      </c>
      <c r="I66" s="98">
        <v>46351</v>
      </c>
      <c r="J66" s="87" t="b">
        <v>0</v>
      </c>
    </row>
    <row r="67" spans="2:10" ht="30" x14ac:dyDescent="0.25">
      <c r="B67" s="92" t="s">
        <v>836</v>
      </c>
      <c r="C67" s="22" t="s">
        <v>18</v>
      </c>
      <c r="D67" s="95" t="s">
        <v>837</v>
      </c>
      <c r="E67" s="19" t="s">
        <v>838</v>
      </c>
      <c r="F67" s="116">
        <v>1</v>
      </c>
      <c r="G67" s="116">
        <v>100</v>
      </c>
      <c r="H67" s="93" t="s">
        <v>374</v>
      </c>
      <c r="I67" s="98">
        <v>46351</v>
      </c>
      <c r="J67" s="87" t="b">
        <v>0</v>
      </c>
    </row>
    <row r="68" spans="2:10" ht="30" x14ac:dyDescent="0.25">
      <c r="B68" s="92" t="s">
        <v>839</v>
      </c>
      <c r="C68" s="22" t="s">
        <v>18</v>
      </c>
      <c r="D68" s="95" t="s">
        <v>840</v>
      </c>
      <c r="E68" s="19" t="s">
        <v>841</v>
      </c>
      <c r="F68" s="116">
        <v>1</v>
      </c>
      <c r="G68" s="116">
        <v>100</v>
      </c>
      <c r="H68" s="93" t="s">
        <v>374</v>
      </c>
      <c r="I68" s="98">
        <v>154523</v>
      </c>
      <c r="J68" s="87" t="b">
        <v>0</v>
      </c>
    </row>
    <row r="69" spans="2:10" ht="30" x14ac:dyDescent="0.25">
      <c r="B69" s="92" t="s">
        <v>842</v>
      </c>
      <c r="C69" s="22" t="s">
        <v>18</v>
      </c>
      <c r="D69" s="95" t="s">
        <v>843</v>
      </c>
      <c r="E69" s="19" t="s">
        <v>844</v>
      </c>
      <c r="F69" s="116">
        <v>1</v>
      </c>
      <c r="G69" s="116">
        <v>100</v>
      </c>
      <c r="H69" s="93" t="s">
        <v>374</v>
      </c>
      <c r="I69" s="98">
        <v>59851</v>
      </c>
      <c r="J69" s="87" t="b">
        <v>0</v>
      </c>
    </row>
    <row r="70" spans="2:10" ht="30" x14ac:dyDescent="0.25">
      <c r="B70" s="92" t="s">
        <v>845</v>
      </c>
      <c r="C70" s="22" t="s">
        <v>18</v>
      </c>
      <c r="D70" s="95" t="s">
        <v>846</v>
      </c>
      <c r="E70" s="19" t="s">
        <v>847</v>
      </c>
      <c r="F70" s="116">
        <v>1</v>
      </c>
      <c r="G70" s="116">
        <v>100</v>
      </c>
      <c r="H70" s="93" t="s">
        <v>374</v>
      </c>
      <c r="I70" s="98">
        <v>46351</v>
      </c>
      <c r="J70" s="87" t="b">
        <v>0</v>
      </c>
    </row>
    <row r="71" spans="2:10" ht="45" x14ac:dyDescent="0.25">
      <c r="B71" s="92" t="s">
        <v>848</v>
      </c>
      <c r="C71" s="22" t="s">
        <v>18</v>
      </c>
      <c r="D71" s="95" t="s">
        <v>849</v>
      </c>
      <c r="E71" s="19" t="s">
        <v>850</v>
      </c>
      <c r="F71" s="116">
        <v>1</v>
      </c>
      <c r="G71" s="116">
        <v>100</v>
      </c>
      <c r="H71" s="93" t="s">
        <v>374</v>
      </c>
      <c r="I71" s="98">
        <v>203859</v>
      </c>
      <c r="J71" s="87" t="b">
        <v>0</v>
      </c>
    </row>
    <row r="72" spans="2:10" ht="45" x14ac:dyDescent="0.25">
      <c r="B72" s="92" t="s">
        <v>851</v>
      </c>
      <c r="C72" s="22" t="s">
        <v>18</v>
      </c>
      <c r="D72" s="95" t="s">
        <v>852</v>
      </c>
      <c r="E72" s="19" t="s">
        <v>853</v>
      </c>
      <c r="F72" s="116">
        <v>1</v>
      </c>
      <c r="G72" s="116">
        <v>100</v>
      </c>
      <c r="H72" s="93" t="s">
        <v>374</v>
      </c>
      <c r="I72" s="98">
        <v>237309</v>
      </c>
      <c r="J72" s="87" t="b">
        <v>0</v>
      </c>
    </row>
    <row r="73" spans="2:10" ht="45" x14ac:dyDescent="0.25">
      <c r="B73" s="92" t="s">
        <v>854</v>
      </c>
      <c r="C73" s="22" t="s">
        <v>18</v>
      </c>
      <c r="D73" s="95" t="s">
        <v>855</v>
      </c>
      <c r="E73" s="19" t="s">
        <v>850</v>
      </c>
      <c r="F73" s="116">
        <v>1</v>
      </c>
      <c r="G73" s="116">
        <v>100</v>
      </c>
      <c r="H73" s="93" t="s">
        <v>374</v>
      </c>
      <c r="I73" s="98">
        <v>287372</v>
      </c>
      <c r="J73" s="87" t="b">
        <v>0</v>
      </c>
    </row>
    <row r="74" spans="2:10" ht="45" x14ac:dyDescent="0.25">
      <c r="B74" s="92" t="s">
        <v>856</v>
      </c>
      <c r="C74" s="22" t="s">
        <v>18</v>
      </c>
      <c r="D74" s="95" t="s">
        <v>857</v>
      </c>
      <c r="E74" s="19" t="s">
        <v>853</v>
      </c>
      <c r="F74" s="116">
        <v>1</v>
      </c>
      <c r="G74" s="116">
        <v>100</v>
      </c>
      <c r="H74" s="93" t="s">
        <v>374</v>
      </c>
      <c r="I74" s="98">
        <v>370158</v>
      </c>
      <c r="J74" s="87" t="b">
        <v>0</v>
      </c>
    </row>
    <row r="75" spans="2:10" ht="45" x14ac:dyDescent="0.25">
      <c r="B75" s="92" t="s">
        <v>858</v>
      </c>
      <c r="C75" s="22" t="s">
        <v>18</v>
      </c>
      <c r="D75" s="95" t="s">
        <v>859</v>
      </c>
      <c r="E75" s="19" t="s">
        <v>860</v>
      </c>
      <c r="F75" s="116">
        <v>1</v>
      </c>
      <c r="G75" s="116">
        <v>100</v>
      </c>
      <c r="H75" s="93" t="s">
        <v>374</v>
      </c>
      <c r="I75" s="98">
        <v>126615</v>
      </c>
      <c r="J75" s="87" t="b">
        <v>0</v>
      </c>
    </row>
    <row r="76" spans="2:10" ht="45" x14ac:dyDescent="0.25">
      <c r="B76" s="92" t="s">
        <v>861</v>
      </c>
      <c r="C76" s="22" t="s">
        <v>18</v>
      </c>
      <c r="D76" s="95" t="s">
        <v>862</v>
      </c>
      <c r="E76" s="19" t="s">
        <v>863</v>
      </c>
      <c r="F76" s="116">
        <v>1</v>
      </c>
      <c r="G76" s="116">
        <v>100</v>
      </c>
      <c r="H76" s="93" t="s">
        <v>374</v>
      </c>
      <c r="I76" s="98">
        <v>282729</v>
      </c>
      <c r="J76" s="87" t="b">
        <v>0</v>
      </c>
    </row>
    <row r="77" spans="2:10" ht="45" x14ac:dyDescent="0.25">
      <c r="B77" s="92" t="s">
        <v>864</v>
      </c>
      <c r="C77" s="22" t="s">
        <v>18</v>
      </c>
      <c r="D77" s="95" t="s">
        <v>865</v>
      </c>
      <c r="E77" s="19" t="s">
        <v>866</v>
      </c>
      <c r="F77" s="116">
        <v>1</v>
      </c>
      <c r="G77" s="116">
        <v>100</v>
      </c>
      <c r="H77" s="93" t="s">
        <v>374</v>
      </c>
      <c r="I77" s="98">
        <v>506460</v>
      </c>
      <c r="J77" s="87" t="b">
        <v>0</v>
      </c>
    </row>
    <row r="78" spans="2:10" ht="60" x14ac:dyDescent="0.25">
      <c r="B78" s="92" t="s">
        <v>867</v>
      </c>
      <c r="C78" s="22" t="s">
        <v>18</v>
      </c>
      <c r="D78" s="95" t="s">
        <v>868</v>
      </c>
      <c r="E78" s="19" t="s">
        <v>869</v>
      </c>
      <c r="F78" s="116">
        <v>1</v>
      </c>
      <c r="G78" s="116">
        <v>100</v>
      </c>
      <c r="H78" s="93" t="s">
        <v>374</v>
      </c>
      <c r="I78" s="98">
        <v>942432</v>
      </c>
      <c r="J78" s="87" t="b">
        <v>0</v>
      </c>
    </row>
    <row r="79" spans="2:10" ht="60" x14ac:dyDescent="0.25">
      <c r="B79" s="92" t="s">
        <v>870</v>
      </c>
      <c r="C79" s="22" t="s">
        <v>18</v>
      </c>
      <c r="D79" s="95" t="s">
        <v>871</v>
      </c>
      <c r="E79" s="19" t="s">
        <v>872</v>
      </c>
      <c r="F79" s="116">
        <v>1</v>
      </c>
      <c r="G79" s="116">
        <v>100</v>
      </c>
      <c r="H79" s="93" t="s">
        <v>374</v>
      </c>
      <c r="I79" s="98">
        <v>975076</v>
      </c>
      <c r="J79" s="87" t="b">
        <v>0</v>
      </c>
    </row>
    <row r="80" spans="2:10" ht="45" x14ac:dyDescent="0.25">
      <c r="B80" s="92" t="s">
        <v>873</v>
      </c>
      <c r="C80" s="22" t="s">
        <v>18</v>
      </c>
      <c r="D80" s="95" t="s">
        <v>874</v>
      </c>
      <c r="E80" s="19" t="s">
        <v>875</v>
      </c>
      <c r="F80" s="116">
        <v>1</v>
      </c>
      <c r="G80" s="116">
        <v>100</v>
      </c>
      <c r="H80" s="93" t="s">
        <v>374</v>
      </c>
      <c r="I80" s="98">
        <v>932029</v>
      </c>
      <c r="J80" s="87" t="b">
        <v>0</v>
      </c>
    </row>
    <row r="81" spans="2:10" ht="45" x14ac:dyDescent="0.25">
      <c r="B81" s="92" t="s">
        <v>876</v>
      </c>
      <c r="C81" s="22" t="s">
        <v>18</v>
      </c>
      <c r="D81" s="95" t="s">
        <v>877</v>
      </c>
      <c r="E81" s="19" t="s">
        <v>875</v>
      </c>
      <c r="F81" s="116">
        <v>1</v>
      </c>
      <c r="G81" s="116">
        <v>100</v>
      </c>
      <c r="H81" s="93" t="s">
        <v>374</v>
      </c>
      <c r="I81" s="98">
        <v>1149742</v>
      </c>
      <c r="J81" s="87" t="b">
        <v>0</v>
      </c>
    </row>
    <row r="82" spans="2:10" ht="45" x14ac:dyDescent="0.25">
      <c r="B82" s="92" t="s">
        <v>878</v>
      </c>
      <c r="C82" s="22" t="s">
        <v>18</v>
      </c>
      <c r="D82" s="95" t="s">
        <v>879</v>
      </c>
      <c r="E82" s="19" t="s">
        <v>875</v>
      </c>
      <c r="F82" s="116">
        <v>1</v>
      </c>
      <c r="G82" s="116">
        <v>100</v>
      </c>
      <c r="H82" s="93" t="s">
        <v>374</v>
      </c>
      <c r="I82" s="98">
        <v>1444713</v>
      </c>
      <c r="J82" s="87" t="b">
        <v>0</v>
      </c>
    </row>
    <row r="83" spans="2:10" ht="45" x14ac:dyDescent="0.25">
      <c r="B83" s="92" t="s">
        <v>880</v>
      </c>
      <c r="C83" s="22" t="s">
        <v>18</v>
      </c>
      <c r="D83" s="95" t="s">
        <v>881</v>
      </c>
      <c r="E83" s="19" t="s">
        <v>875</v>
      </c>
      <c r="F83" s="116">
        <v>1</v>
      </c>
      <c r="G83" s="116">
        <v>100</v>
      </c>
      <c r="H83" s="93" t="s">
        <v>374</v>
      </c>
      <c r="I83" s="98">
        <v>1728158</v>
      </c>
      <c r="J83" s="87" t="b">
        <v>0</v>
      </c>
    </row>
    <row r="84" spans="2:10" ht="45" x14ac:dyDescent="0.25">
      <c r="B84" s="92" t="s">
        <v>882</v>
      </c>
      <c r="C84" s="22" t="s">
        <v>18</v>
      </c>
      <c r="D84" s="95" t="s">
        <v>883</v>
      </c>
      <c r="E84" s="19" t="s">
        <v>875</v>
      </c>
      <c r="F84" s="116">
        <v>1</v>
      </c>
      <c r="G84" s="116">
        <v>100</v>
      </c>
      <c r="H84" s="93" t="s">
        <v>374</v>
      </c>
      <c r="I84" s="98">
        <v>3166570</v>
      </c>
      <c r="J84" s="87" t="b">
        <v>0</v>
      </c>
    </row>
    <row r="85" spans="2:10" ht="45" x14ac:dyDescent="0.25">
      <c r="B85" s="92" t="s">
        <v>884</v>
      </c>
      <c r="C85" s="22" t="s">
        <v>18</v>
      </c>
      <c r="D85" s="95" t="s">
        <v>885</v>
      </c>
      <c r="E85" s="19" t="s">
        <v>875</v>
      </c>
      <c r="F85" s="116">
        <v>1</v>
      </c>
      <c r="G85" s="116">
        <v>100</v>
      </c>
      <c r="H85" s="93" t="s">
        <v>374</v>
      </c>
      <c r="I85" s="98">
        <v>4130401</v>
      </c>
      <c r="J85" s="87" t="b">
        <v>0</v>
      </c>
    </row>
    <row r="86" spans="2:10" ht="45" x14ac:dyDescent="0.25">
      <c r="B86" s="92" t="s">
        <v>886</v>
      </c>
      <c r="C86" s="22" t="s">
        <v>18</v>
      </c>
      <c r="D86" s="95" t="s">
        <v>887</v>
      </c>
      <c r="E86" s="19" t="s">
        <v>875</v>
      </c>
      <c r="F86" s="116">
        <v>1</v>
      </c>
      <c r="G86" s="116">
        <v>100</v>
      </c>
      <c r="H86" s="93" t="s">
        <v>374</v>
      </c>
      <c r="I86" s="98">
        <v>5554817</v>
      </c>
      <c r="J86" s="87" t="b">
        <v>0</v>
      </c>
    </row>
    <row r="87" spans="2:10" ht="45" x14ac:dyDescent="0.25">
      <c r="B87" s="92" t="s">
        <v>888</v>
      </c>
      <c r="C87" s="22" t="s">
        <v>18</v>
      </c>
      <c r="D87" s="95" t="s">
        <v>889</v>
      </c>
      <c r="E87" s="19" t="s">
        <v>875</v>
      </c>
      <c r="F87" s="116">
        <v>1</v>
      </c>
      <c r="G87" s="116">
        <v>100</v>
      </c>
      <c r="H87" s="93" t="s">
        <v>374</v>
      </c>
      <c r="I87" s="98">
        <v>7108849</v>
      </c>
      <c r="J87" s="87" t="b">
        <v>0</v>
      </c>
    </row>
    <row r="88" spans="2:10" ht="75" x14ac:dyDescent="0.25">
      <c r="B88" s="92" t="s">
        <v>919</v>
      </c>
      <c r="C88" s="22" t="s">
        <v>18</v>
      </c>
      <c r="D88" s="95" t="s">
        <v>920</v>
      </c>
      <c r="E88" s="19" t="s">
        <v>2469</v>
      </c>
      <c r="F88" s="116">
        <v>1</v>
      </c>
      <c r="G88" s="116">
        <v>100</v>
      </c>
      <c r="H88" s="93" t="s">
        <v>374</v>
      </c>
      <c r="I88" s="98">
        <v>1276748</v>
      </c>
      <c r="J88" s="87" t="b">
        <v>0</v>
      </c>
    </row>
    <row r="89" spans="2:10" ht="75" x14ac:dyDescent="0.25">
      <c r="B89" s="92" t="s">
        <v>921</v>
      </c>
      <c r="C89" s="22" t="s">
        <v>18</v>
      </c>
      <c r="D89" s="95" t="s">
        <v>2521</v>
      </c>
      <c r="E89" s="19" t="s">
        <v>922</v>
      </c>
      <c r="F89" s="116">
        <v>1</v>
      </c>
      <c r="G89" s="116">
        <v>100</v>
      </c>
      <c r="H89" s="93" t="s">
        <v>374</v>
      </c>
      <c r="I89" s="98">
        <v>2304900</v>
      </c>
      <c r="J89" s="87" t="b">
        <v>0</v>
      </c>
    </row>
    <row r="90" spans="2:10" ht="90" x14ac:dyDescent="0.25">
      <c r="B90" s="92" t="s">
        <v>1644</v>
      </c>
      <c r="C90" s="22" t="s">
        <v>3</v>
      </c>
      <c r="D90" s="99" t="s">
        <v>2063</v>
      </c>
      <c r="E90" s="99" t="s">
        <v>2064</v>
      </c>
      <c r="F90" s="116">
        <v>1</v>
      </c>
      <c r="G90" s="116">
        <v>100</v>
      </c>
      <c r="H90" s="93" t="s">
        <v>374</v>
      </c>
      <c r="I90" s="98">
        <v>1609476</v>
      </c>
      <c r="J90" s="87" t="b">
        <v>0</v>
      </c>
    </row>
    <row r="91" spans="2:10" ht="90" x14ac:dyDescent="0.25">
      <c r="B91" s="92" t="s">
        <v>2214</v>
      </c>
      <c r="C91" s="22" t="s">
        <v>3</v>
      </c>
      <c r="D91" s="99" t="s">
        <v>2065</v>
      </c>
      <c r="E91" s="99" t="s">
        <v>2066</v>
      </c>
      <c r="F91" s="116">
        <v>1</v>
      </c>
      <c r="G91" s="116">
        <v>100</v>
      </c>
      <c r="H91" s="93" t="s">
        <v>374</v>
      </c>
      <c r="I91" s="98">
        <v>3333914</v>
      </c>
      <c r="J91" s="87" t="b">
        <v>0</v>
      </c>
    </row>
    <row r="92" spans="2:10" ht="45" x14ac:dyDescent="0.25">
      <c r="B92" s="92" t="s">
        <v>890</v>
      </c>
      <c r="C92" s="22" t="s">
        <v>18</v>
      </c>
      <c r="D92" s="95" t="s">
        <v>891</v>
      </c>
      <c r="E92" s="19" t="s">
        <v>2479</v>
      </c>
      <c r="F92" s="116">
        <v>1</v>
      </c>
      <c r="G92" s="116">
        <v>100</v>
      </c>
      <c r="H92" s="30" t="s">
        <v>1960</v>
      </c>
      <c r="I92" s="98">
        <v>46073</v>
      </c>
      <c r="J92" s="87" t="b">
        <v>0</v>
      </c>
    </row>
    <row r="93" spans="2:10" ht="45" x14ac:dyDescent="0.25">
      <c r="B93" s="92" t="s">
        <v>892</v>
      </c>
      <c r="C93" s="22" t="s">
        <v>18</v>
      </c>
      <c r="D93" s="95" t="s">
        <v>893</v>
      </c>
      <c r="E93" s="19" t="s">
        <v>2480</v>
      </c>
      <c r="F93" s="116">
        <v>1</v>
      </c>
      <c r="G93" s="116">
        <v>100</v>
      </c>
      <c r="H93" s="30" t="s">
        <v>1960</v>
      </c>
      <c r="I93" s="98">
        <v>46073</v>
      </c>
      <c r="J93" s="87" t="b">
        <v>0</v>
      </c>
    </row>
    <row r="94" spans="2:10" ht="45" x14ac:dyDescent="0.25">
      <c r="B94" s="92" t="s">
        <v>894</v>
      </c>
      <c r="C94" s="22" t="s">
        <v>18</v>
      </c>
      <c r="D94" s="95" t="s">
        <v>895</v>
      </c>
      <c r="E94" s="19" t="s">
        <v>2481</v>
      </c>
      <c r="F94" s="116">
        <v>1</v>
      </c>
      <c r="G94" s="116">
        <v>100</v>
      </c>
      <c r="H94" s="30" t="s">
        <v>1960</v>
      </c>
      <c r="I94" s="98">
        <v>37049</v>
      </c>
      <c r="J94" s="87" t="b">
        <v>0</v>
      </c>
    </row>
    <row r="95" spans="2:10" ht="60" x14ac:dyDescent="0.25">
      <c r="B95" s="92" t="s">
        <v>896</v>
      </c>
      <c r="C95" s="22" t="s">
        <v>18</v>
      </c>
      <c r="D95" s="95" t="s">
        <v>897</v>
      </c>
      <c r="E95" s="19" t="s">
        <v>2482</v>
      </c>
      <c r="F95" s="116">
        <v>1</v>
      </c>
      <c r="G95" s="116">
        <v>100</v>
      </c>
      <c r="H95" s="30" t="s">
        <v>1960</v>
      </c>
      <c r="I95" s="98">
        <v>68836</v>
      </c>
      <c r="J95" s="87" t="b">
        <v>0</v>
      </c>
    </row>
    <row r="96" spans="2:10" ht="45" x14ac:dyDescent="0.25">
      <c r="B96" s="92" t="s">
        <v>898</v>
      </c>
      <c r="C96" s="22" t="s">
        <v>18</v>
      </c>
      <c r="D96" s="95" t="s">
        <v>899</v>
      </c>
      <c r="E96" s="19" t="s">
        <v>2483</v>
      </c>
      <c r="F96" s="116">
        <v>1</v>
      </c>
      <c r="G96" s="116">
        <v>100</v>
      </c>
      <c r="H96" s="30" t="s">
        <v>1960</v>
      </c>
      <c r="I96" s="98">
        <v>50407</v>
      </c>
      <c r="J96" s="87" t="b">
        <v>0</v>
      </c>
    </row>
    <row r="97" spans="2:10" ht="30" x14ac:dyDescent="0.25">
      <c r="B97" s="92" t="s">
        <v>900</v>
      </c>
      <c r="C97" s="22" t="s">
        <v>18</v>
      </c>
      <c r="D97" s="95" t="s">
        <v>901</v>
      </c>
      <c r="E97" s="19" t="s">
        <v>2484</v>
      </c>
      <c r="F97" s="116">
        <v>1</v>
      </c>
      <c r="G97" s="116">
        <v>100</v>
      </c>
      <c r="H97" s="30" t="s">
        <v>1960</v>
      </c>
      <c r="I97" s="98">
        <v>154765</v>
      </c>
      <c r="J97" s="87" t="b">
        <v>0</v>
      </c>
    </row>
    <row r="98" spans="2:10" ht="60" x14ac:dyDescent="0.25">
      <c r="B98" s="92" t="s">
        <v>902</v>
      </c>
      <c r="C98" s="22" t="s">
        <v>18</v>
      </c>
      <c r="D98" s="95" t="s">
        <v>903</v>
      </c>
      <c r="E98" s="19" t="s">
        <v>904</v>
      </c>
      <c r="F98" s="116">
        <v>1</v>
      </c>
      <c r="G98" s="116">
        <v>100</v>
      </c>
      <c r="H98" s="30" t="s">
        <v>1960</v>
      </c>
      <c r="I98" s="98">
        <v>56370</v>
      </c>
      <c r="J98" s="87" t="b">
        <v>0</v>
      </c>
    </row>
    <row r="99" spans="2:10" ht="75" x14ac:dyDescent="0.25">
      <c r="B99" s="92" t="s">
        <v>905</v>
      </c>
      <c r="C99" s="22" t="s">
        <v>18</v>
      </c>
      <c r="D99" s="101" t="s">
        <v>557</v>
      </c>
      <c r="E99" s="19" t="s">
        <v>2407</v>
      </c>
      <c r="F99" s="116">
        <v>1</v>
      </c>
      <c r="G99" s="116">
        <v>100</v>
      </c>
      <c r="H99" s="30" t="s">
        <v>1960</v>
      </c>
      <c r="I99" s="98">
        <v>37400</v>
      </c>
      <c r="J99" s="87" t="b">
        <v>0</v>
      </c>
    </row>
    <row r="100" spans="2:10" ht="60" x14ac:dyDescent="0.25">
      <c r="B100" s="92" t="s">
        <v>906</v>
      </c>
      <c r="C100" s="22" t="s">
        <v>18</v>
      </c>
      <c r="D100" s="95" t="s">
        <v>907</v>
      </c>
      <c r="E100" s="19" t="s">
        <v>908</v>
      </c>
      <c r="F100" s="116">
        <v>1</v>
      </c>
      <c r="G100" s="116">
        <v>100</v>
      </c>
      <c r="H100" s="30" t="s">
        <v>1960</v>
      </c>
      <c r="I100" s="98">
        <v>45129</v>
      </c>
      <c r="J100" s="87" t="b">
        <v>0</v>
      </c>
    </row>
    <row r="101" spans="2:10" ht="45" x14ac:dyDescent="0.25">
      <c r="B101" s="92" t="s">
        <v>909</v>
      </c>
      <c r="C101" s="22" t="s">
        <v>18</v>
      </c>
      <c r="D101" s="95" t="s">
        <v>910</v>
      </c>
      <c r="E101" s="19" t="s">
        <v>2485</v>
      </c>
      <c r="F101" s="116">
        <v>1</v>
      </c>
      <c r="G101" s="116">
        <v>100</v>
      </c>
      <c r="H101" s="30" t="s">
        <v>2465</v>
      </c>
      <c r="I101" s="98">
        <v>45655</v>
      </c>
      <c r="J101" s="87" t="b">
        <v>0</v>
      </c>
    </row>
    <row r="102" spans="2:10" ht="75" x14ac:dyDescent="0.25">
      <c r="B102" s="92" t="s">
        <v>911</v>
      </c>
      <c r="C102" s="22" t="s">
        <v>18</v>
      </c>
      <c r="D102" s="95" t="s">
        <v>912</v>
      </c>
      <c r="E102" s="19" t="s">
        <v>913</v>
      </c>
      <c r="F102" s="116">
        <v>1</v>
      </c>
      <c r="G102" s="116">
        <v>100</v>
      </c>
      <c r="H102" s="30" t="s">
        <v>1960</v>
      </c>
      <c r="I102" s="98">
        <v>314500</v>
      </c>
      <c r="J102" s="87" t="b">
        <v>0</v>
      </c>
    </row>
    <row r="103" spans="2:10" ht="60" x14ac:dyDescent="0.25">
      <c r="B103" s="92" t="s">
        <v>914</v>
      </c>
      <c r="C103" s="22" t="s">
        <v>18</v>
      </c>
      <c r="D103" s="95" t="s">
        <v>915</v>
      </c>
      <c r="E103" s="19" t="s">
        <v>2588</v>
      </c>
      <c r="F103" s="116">
        <v>1</v>
      </c>
      <c r="G103" s="116">
        <v>100</v>
      </c>
      <c r="H103" s="30" t="s">
        <v>1960</v>
      </c>
      <c r="I103" s="98">
        <v>36709</v>
      </c>
      <c r="J103" s="87" t="b">
        <v>0</v>
      </c>
    </row>
    <row r="104" spans="2:10" ht="30" x14ac:dyDescent="0.25">
      <c r="B104" s="92" t="s">
        <v>916</v>
      </c>
      <c r="C104" s="22" t="s">
        <v>18</v>
      </c>
      <c r="D104" s="95" t="s">
        <v>917</v>
      </c>
      <c r="E104" s="19" t="s">
        <v>918</v>
      </c>
      <c r="F104" s="116">
        <v>1</v>
      </c>
      <c r="G104" s="116">
        <v>100</v>
      </c>
      <c r="H104" s="93" t="s">
        <v>374</v>
      </c>
      <c r="I104" s="98">
        <v>23069</v>
      </c>
      <c r="J104" s="87" t="b">
        <v>0</v>
      </c>
    </row>
    <row r="105" spans="2:10" ht="30" x14ac:dyDescent="0.25">
      <c r="B105" s="92" t="s">
        <v>923</v>
      </c>
      <c r="C105" s="22" t="s">
        <v>18</v>
      </c>
      <c r="D105" s="95" t="s">
        <v>924</v>
      </c>
      <c r="E105" s="19" t="s">
        <v>925</v>
      </c>
      <c r="F105" s="116">
        <v>1</v>
      </c>
      <c r="G105" s="116">
        <v>100</v>
      </c>
      <c r="H105" s="93" t="s">
        <v>374</v>
      </c>
      <c r="I105" s="98">
        <v>213083</v>
      </c>
      <c r="J105" s="87" t="b">
        <v>0</v>
      </c>
    </row>
    <row r="106" spans="2:10" ht="30" x14ac:dyDescent="0.25">
      <c r="B106" s="92" t="s">
        <v>926</v>
      </c>
      <c r="C106" s="22" t="s">
        <v>18</v>
      </c>
      <c r="D106" s="95" t="s">
        <v>927</v>
      </c>
      <c r="E106" s="19" t="s">
        <v>928</v>
      </c>
      <c r="F106" s="116">
        <v>1</v>
      </c>
      <c r="G106" s="116">
        <v>100</v>
      </c>
      <c r="H106" s="93" t="s">
        <v>374</v>
      </c>
      <c r="I106" s="98">
        <v>204586</v>
      </c>
      <c r="J106" s="87" t="b">
        <v>0</v>
      </c>
    </row>
    <row r="107" spans="2:10" ht="30" x14ac:dyDescent="0.25">
      <c r="B107" s="92" t="s">
        <v>929</v>
      </c>
      <c r="C107" s="22" t="s">
        <v>18</v>
      </c>
      <c r="D107" s="95" t="s">
        <v>930</v>
      </c>
      <c r="E107" s="19" t="s">
        <v>2470</v>
      </c>
      <c r="F107" s="116">
        <v>1</v>
      </c>
      <c r="G107" s="116">
        <v>100</v>
      </c>
      <c r="H107" s="30" t="s">
        <v>374</v>
      </c>
      <c r="I107" s="98">
        <v>130626</v>
      </c>
      <c r="J107" s="87" t="b">
        <v>0</v>
      </c>
    </row>
    <row r="108" spans="2:10" ht="30" x14ac:dyDescent="0.25">
      <c r="B108" s="92" t="s">
        <v>931</v>
      </c>
      <c r="C108" s="22" t="s">
        <v>18</v>
      </c>
      <c r="D108" s="95" t="s">
        <v>932</v>
      </c>
      <c r="E108" s="19" t="s">
        <v>2471</v>
      </c>
      <c r="F108" s="116">
        <v>1</v>
      </c>
      <c r="G108" s="116">
        <v>100</v>
      </c>
      <c r="H108" s="30" t="s">
        <v>374</v>
      </c>
      <c r="I108" s="98">
        <v>153390</v>
      </c>
      <c r="J108" s="87" t="b">
        <v>0</v>
      </c>
    </row>
    <row r="109" spans="2:10" ht="45" x14ac:dyDescent="0.25">
      <c r="B109" s="92" t="s">
        <v>933</v>
      </c>
      <c r="C109" s="22" t="s">
        <v>18</v>
      </c>
      <c r="D109" s="95" t="s">
        <v>934</v>
      </c>
      <c r="E109" s="19" t="s">
        <v>935</v>
      </c>
      <c r="F109" s="116">
        <v>1</v>
      </c>
      <c r="G109" s="116">
        <v>100</v>
      </c>
      <c r="H109" s="93" t="s">
        <v>374</v>
      </c>
      <c r="I109" s="98">
        <v>2209891</v>
      </c>
      <c r="J109" s="87" t="b">
        <v>0</v>
      </c>
    </row>
    <row r="110" spans="2:10" ht="195" x14ac:dyDescent="0.25">
      <c r="B110" s="92" t="s">
        <v>936</v>
      </c>
      <c r="C110" s="22" t="s">
        <v>18</v>
      </c>
      <c r="D110" s="95" t="s">
        <v>937</v>
      </c>
      <c r="E110" s="19" t="s">
        <v>938</v>
      </c>
      <c r="F110" s="116">
        <v>1</v>
      </c>
      <c r="G110" s="116">
        <v>100</v>
      </c>
      <c r="H110" s="93" t="s">
        <v>374</v>
      </c>
      <c r="I110" s="98">
        <v>1827599</v>
      </c>
      <c r="J110" s="87" t="b">
        <v>0</v>
      </c>
    </row>
    <row r="111" spans="2:10" ht="195" x14ac:dyDescent="0.25">
      <c r="B111" s="92" t="s">
        <v>936</v>
      </c>
      <c r="C111" s="22" t="s">
        <v>18</v>
      </c>
      <c r="D111" s="95" t="s">
        <v>2410</v>
      </c>
      <c r="E111" s="19" t="s">
        <v>2472</v>
      </c>
      <c r="F111" s="116">
        <v>1</v>
      </c>
      <c r="G111" s="116">
        <v>100</v>
      </c>
      <c r="H111" s="93" t="s">
        <v>374</v>
      </c>
      <c r="I111" s="98">
        <v>1827599</v>
      </c>
      <c r="J111" s="87" t="b">
        <v>0</v>
      </c>
    </row>
    <row r="112" spans="2:10" ht="45" x14ac:dyDescent="0.25">
      <c r="B112" s="92" t="s">
        <v>939</v>
      </c>
      <c r="C112" s="22" t="s">
        <v>18</v>
      </c>
      <c r="D112" s="95" t="s">
        <v>940</v>
      </c>
      <c r="E112" s="19" t="s">
        <v>941</v>
      </c>
      <c r="F112" s="116">
        <v>1</v>
      </c>
      <c r="G112" s="116">
        <v>100</v>
      </c>
      <c r="H112" s="93" t="s">
        <v>374</v>
      </c>
      <c r="I112" s="98">
        <v>2740339</v>
      </c>
      <c r="J112" s="87" t="b">
        <v>0</v>
      </c>
    </row>
    <row r="113" spans="2:10" ht="45" x14ac:dyDescent="0.25">
      <c r="B113" s="92" t="s">
        <v>942</v>
      </c>
      <c r="C113" s="22" t="s">
        <v>18</v>
      </c>
      <c r="D113" s="95" t="s">
        <v>943</v>
      </c>
      <c r="E113" s="19" t="s">
        <v>944</v>
      </c>
      <c r="F113" s="116">
        <v>1</v>
      </c>
      <c r="G113" s="116">
        <v>100</v>
      </c>
      <c r="H113" s="93" t="s">
        <v>374</v>
      </c>
      <c r="I113" s="98">
        <v>3421148</v>
      </c>
      <c r="J113" s="87" t="b">
        <v>0</v>
      </c>
    </row>
    <row r="114" spans="2:10" ht="45" x14ac:dyDescent="0.25">
      <c r="B114" s="92" t="s">
        <v>945</v>
      </c>
      <c r="C114" s="22" t="s">
        <v>18</v>
      </c>
      <c r="D114" s="95" t="s">
        <v>946</v>
      </c>
      <c r="E114" s="19" t="s">
        <v>947</v>
      </c>
      <c r="F114" s="116">
        <v>1</v>
      </c>
      <c r="G114" s="116">
        <v>100</v>
      </c>
      <c r="H114" s="93" t="s">
        <v>374</v>
      </c>
      <c r="I114" s="98">
        <v>4083481</v>
      </c>
      <c r="J114" s="87" t="b">
        <v>0</v>
      </c>
    </row>
    <row r="115" spans="2:10" ht="45" x14ac:dyDescent="0.25">
      <c r="B115" s="92" t="s">
        <v>948</v>
      </c>
      <c r="C115" s="22" t="s">
        <v>18</v>
      </c>
      <c r="D115" s="95" t="s">
        <v>949</v>
      </c>
      <c r="E115" s="19" t="s">
        <v>950</v>
      </c>
      <c r="F115" s="116">
        <v>1</v>
      </c>
      <c r="G115" s="116">
        <v>100</v>
      </c>
      <c r="H115" s="93" t="s">
        <v>374</v>
      </c>
      <c r="I115" s="98">
        <v>2536719</v>
      </c>
      <c r="J115" s="87" t="b">
        <v>0</v>
      </c>
    </row>
    <row r="116" spans="2:10" ht="45" x14ac:dyDescent="0.25">
      <c r="B116" s="92" t="s">
        <v>951</v>
      </c>
      <c r="C116" s="22" t="s">
        <v>18</v>
      </c>
      <c r="D116" s="95" t="s">
        <v>952</v>
      </c>
      <c r="E116" s="19" t="s">
        <v>953</v>
      </c>
      <c r="F116" s="116">
        <v>1</v>
      </c>
      <c r="G116" s="116">
        <v>100</v>
      </c>
      <c r="H116" s="93" t="s">
        <v>374</v>
      </c>
      <c r="I116" s="98">
        <v>1045625</v>
      </c>
      <c r="J116" s="87" t="b">
        <v>0</v>
      </c>
    </row>
    <row r="117" spans="2:10" ht="60" x14ac:dyDescent="0.25">
      <c r="B117" s="92" t="s">
        <v>954</v>
      </c>
      <c r="C117" s="22" t="s">
        <v>18</v>
      </c>
      <c r="D117" s="95" t="s">
        <v>955</v>
      </c>
      <c r="E117" s="19" t="s">
        <v>956</v>
      </c>
      <c r="F117" s="116">
        <v>1</v>
      </c>
      <c r="G117" s="116">
        <v>100</v>
      </c>
      <c r="H117" s="93" t="s">
        <v>374</v>
      </c>
      <c r="I117" s="98">
        <v>71027</v>
      </c>
      <c r="J117" s="87" t="b">
        <v>0</v>
      </c>
    </row>
    <row r="118" spans="2:10" ht="60" x14ac:dyDescent="0.25">
      <c r="B118" s="92" t="s">
        <v>957</v>
      </c>
      <c r="C118" s="22" t="s">
        <v>18</v>
      </c>
      <c r="D118" s="95" t="s">
        <v>958</v>
      </c>
      <c r="E118" s="19" t="s">
        <v>959</v>
      </c>
      <c r="F118" s="116">
        <v>1</v>
      </c>
      <c r="G118" s="116">
        <v>100</v>
      </c>
      <c r="H118" s="93" t="s">
        <v>374</v>
      </c>
      <c r="I118" s="98">
        <v>90952</v>
      </c>
      <c r="J118" s="87" t="b">
        <v>0</v>
      </c>
    </row>
    <row r="119" spans="2:10" ht="60" x14ac:dyDescent="0.25">
      <c r="B119" s="92" t="s">
        <v>960</v>
      </c>
      <c r="C119" s="22" t="s">
        <v>18</v>
      </c>
      <c r="D119" s="95" t="s">
        <v>961</v>
      </c>
      <c r="E119" s="19" t="s">
        <v>962</v>
      </c>
      <c r="F119" s="116">
        <v>1</v>
      </c>
      <c r="G119" s="116">
        <v>100</v>
      </c>
      <c r="H119" s="93" t="s">
        <v>374</v>
      </c>
      <c r="I119" s="98">
        <v>71027</v>
      </c>
      <c r="J119" s="87" t="b">
        <v>0</v>
      </c>
    </row>
    <row r="120" spans="2:10" ht="30" x14ac:dyDescent="0.25">
      <c r="B120" s="92" t="s">
        <v>963</v>
      </c>
      <c r="C120" s="22" t="s">
        <v>18</v>
      </c>
      <c r="D120" s="95" t="s">
        <v>964</v>
      </c>
      <c r="E120" s="19" t="s">
        <v>965</v>
      </c>
      <c r="F120" s="116">
        <v>1</v>
      </c>
      <c r="G120" s="116">
        <v>100</v>
      </c>
      <c r="H120" s="93" t="s">
        <v>374</v>
      </c>
      <c r="I120" s="98">
        <v>71027</v>
      </c>
      <c r="J120" s="87" t="b">
        <v>0</v>
      </c>
    </row>
    <row r="121" spans="2:10" ht="30" x14ac:dyDescent="0.25">
      <c r="B121" s="92" t="s">
        <v>966</v>
      </c>
      <c r="C121" s="22" t="s">
        <v>18</v>
      </c>
      <c r="D121" s="95" t="s">
        <v>967</v>
      </c>
      <c r="E121" s="19" t="s">
        <v>968</v>
      </c>
      <c r="F121" s="116">
        <v>1</v>
      </c>
      <c r="G121" s="116">
        <v>100</v>
      </c>
      <c r="H121" s="93" t="s">
        <v>374</v>
      </c>
      <c r="I121" s="98">
        <v>71027</v>
      </c>
      <c r="J121" s="87" t="b">
        <v>0</v>
      </c>
    </row>
    <row r="122" spans="2:10" ht="30" x14ac:dyDescent="0.25">
      <c r="B122" s="92" t="s">
        <v>969</v>
      </c>
      <c r="C122" s="22" t="s">
        <v>18</v>
      </c>
      <c r="D122" s="95" t="s">
        <v>970</v>
      </c>
      <c r="E122" s="19" t="s">
        <v>971</v>
      </c>
      <c r="F122" s="116">
        <v>1</v>
      </c>
      <c r="G122" s="116">
        <v>100</v>
      </c>
      <c r="H122" s="93" t="s">
        <v>374</v>
      </c>
      <c r="I122" s="98">
        <v>71027</v>
      </c>
      <c r="J122" s="87" t="b">
        <v>0</v>
      </c>
    </row>
    <row r="123" spans="2:10" ht="30" x14ac:dyDescent="0.25">
      <c r="B123" s="92" t="s">
        <v>972</v>
      </c>
      <c r="C123" s="22" t="s">
        <v>18</v>
      </c>
      <c r="D123" s="95" t="s">
        <v>973</v>
      </c>
      <c r="E123" s="19" t="s">
        <v>974</v>
      </c>
      <c r="F123" s="116">
        <v>1</v>
      </c>
      <c r="G123" s="116">
        <v>100</v>
      </c>
      <c r="H123" s="93" t="s">
        <v>374</v>
      </c>
      <c r="I123" s="98">
        <v>122131</v>
      </c>
      <c r="J123" s="87" t="b">
        <v>0</v>
      </c>
    </row>
    <row r="124" spans="2:10" ht="30" x14ac:dyDescent="0.25">
      <c r="B124" s="92" t="s">
        <v>975</v>
      </c>
      <c r="C124" s="22" t="s">
        <v>18</v>
      </c>
      <c r="D124" s="95" t="s">
        <v>973</v>
      </c>
      <c r="E124" s="19" t="s">
        <v>976</v>
      </c>
      <c r="F124" s="116">
        <v>1</v>
      </c>
      <c r="G124" s="116">
        <v>100</v>
      </c>
      <c r="H124" s="93" t="s">
        <v>374</v>
      </c>
      <c r="I124" s="98">
        <v>90952</v>
      </c>
      <c r="J124" s="87" t="b">
        <v>0</v>
      </c>
    </row>
    <row r="125" spans="2:10" ht="30" x14ac:dyDescent="0.25">
      <c r="B125" s="92" t="s">
        <v>977</v>
      </c>
      <c r="C125" s="22" t="s">
        <v>18</v>
      </c>
      <c r="D125" s="95" t="s">
        <v>978</v>
      </c>
      <c r="E125" s="19" t="s">
        <v>979</v>
      </c>
      <c r="F125" s="116">
        <v>1</v>
      </c>
      <c r="G125" s="116">
        <v>100</v>
      </c>
      <c r="H125" s="93" t="s">
        <v>374</v>
      </c>
      <c r="I125" s="98">
        <v>177569</v>
      </c>
      <c r="J125" s="87" t="b">
        <v>0</v>
      </c>
    </row>
    <row r="126" spans="2:10" ht="30" x14ac:dyDescent="0.25">
      <c r="B126" s="92" t="s">
        <v>980</v>
      </c>
      <c r="C126" s="22" t="s">
        <v>18</v>
      </c>
      <c r="D126" s="95" t="s">
        <v>981</v>
      </c>
      <c r="E126" s="19" t="s">
        <v>982</v>
      </c>
      <c r="F126" s="116">
        <v>1</v>
      </c>
      <c r="G126" s="116">
        <v>100</v>
      </c>
      <c r="H126" s="93" t="s">
        <v>374</v>
      </c>
      <c r="I126" s="98">
        <v>350804</v>
      </c>
      <c r="J126" s="87" t="b">
        <v>0</v>
      </c>
    </row>
    <row r="127" spans="2:10" ht="30" x14ac:dyDescent="0.25">
      <c r="B127" s="92" t="s">
        <v>983</v>
      </c>
      <c r="C127" s="22" t="s">
        <v>18</v>
      </c>
      <c r="D127" s="101" t="s">
        <v>635</v>
      </c>
      <c r="E127" s="19" t="s">
        <v>2509</v>
      </c>
      <c r="F127" s="116">
        <v>1</v>
      </c>
      <c r="G127" s="116">
        <v>100</v>
      </c>
      <c r="H127" s="30" t="s">
        <v>1960</v>
      </c>
      <c r="I127" s="98">
        <v>35514</v>
      </c>
      <c r="J127" s="87" t="b">
        <v>0</v>
      </c>
    </row>
    <row r="128" spans="2:10" ht="30" x14ac:dyDescent="0.25">
      <c r="B128" s="92" t="s">
        <v>984</v>
      </c>
      <c r="C128" s="22" t="s">
        <v>18</v>
      </c>
      <c r="D128" s="101" t="s">
        <v>634</v>
      </c>
      <c r="E128" s="19" t="s">
        <v>2508</v>
      </c>
      <c r="F128" s="116">
        <v>1</v>
      </c>
      <c r="G128" s="116">
        <v>100</v>
      </c>
      <c r="H128" s="30" t="s">
        <v>1960</v>
      </c>
      <c r="I128" s="98">
        <v>45476</v>
      </c>
      <c r="J128" s="87" t="b">
        <v>0</v>
      </c>
    </row>
    <row r="129" spans="2:10" ht="30" x14ac:dyDescent="0.25">
      <c r="B129" s="92" t="s">
        <v>985</v>
      </c>
      <c r="C129" s="22" t="s">
        <v>18</v>
      </c>
      <c r="D129" s="95" t="s">
        <v>986</v>
      </c>
      <c r="E129" s="19" t="s">
        <v>987</v>
      </c>
      <c r="F129" s="116">
        <v>1</v>
      </c>
      <c r="G129" s="116">
        <v>100</v>
      </c>
      <c r="H129" s="93" t="s">
        <v>374</v>
      </c>
      <c r="I129" s="98">
        <v>126824</v>
      </c>
      <c r="J129" s="87" t="b">
        <v>0</v>
      </c>
    </row>
    <row r="130" spans="2:10" ht="60" x14ac:dyDescent="0.25">
      <c r="B130" s="92" t="s">
        <v>988</v>
      </c>
      <c r="C130" s="22" t="s">
        <v>18</v>
      </c>
      <c r="D130" s="95" t="s">
        <v>989</v>
      </c>
      <c r="E130" s="19" t="s">
        <v>2510</v>
      </c>
      <c r="F130" s="116">
        <v>1</v>
      </c>
      <c r="G130" s="116">
        <v>100</v>
      </c>
      <c r="H130" s="93" t="s">
        <v>2357</v>
      </c>
      <c r="I130" s="98">
        <v>534442</v>
      </c>
      <c r="J130" s="87" t="b">
        <v>0</v>
      </c>
    </row>
    <row r="131" spans="2:10" ht="409.5" x14ac:dyDescent="0.25">
      <c r="B131" s="92" t="s">
        <v>990</v>
      </c>
      <c r="C131" s="22" t="s">
        <v>18</v>
      </c>
      <c r="D131" s="95" t="s">
        <v>991</v>
      </c>
      <c r="E131" s="19" t="s">
        <v>992</v>
      </c>
      <c r="F131" s="116">
        <v>1</v>
      </c>
      <c r="G131" s="116">
        <v>100</v>
      </c>
      <c r="H131" s="93" t="s">
        <v>374</v>
      </c>
      <c r="I131" s="98">
        <v>59742571</v>
      </c>
      <c r="J131" s="87" t="b">
        <v>0</v>
      </c>
    </row>
    <row r="132" spans="2:10" ht="409.5" x14ac:dyDescent="0.25">
      <c r="B132" s="92" t="s">
        <v>993</v>
      </c>
      <c r="C132" s="22" t="s">
        <v>18</v>
      </c>
      <c r="D132" s="95" t="s">
        <v>994</v>
      </c>
      <c r="E132" s="19" t="s">
        <v>995</v>
      </c>
      <c r="F132" s="116">
        <v>1</v>
      </c>
      <c r="G132" s="116">
        <v>100</v>
      </c>
      <c r="H132" s="93" t="s">
        <v>374</v>
      </c>
      <c r="I132" s="98">
        <v>38380322</v>
      </c>
      <c r="J132" s="87" t="b">
        <v>0</v>
      </c>
    </row>
    <row r="133" spans="2:10" ht="240" x14ac:dyDescent="0.25">
      <c r="B133" s="92" t="s">
        <v>996</v>
      </c>
      <c r="C133" s="22" t="s">
        <v>18</v>
      </c>
      <c r="D133" s="95" t="s">
        <v>997</v>
      </c>
      <c r="E133" s="19" t="s">
        <v>998</v>
      </c>
      <c r="F133" s="116">
        <v>1</v>
      </c>
      <c r="G133" s="116">
        <v>100</v>
      </c>
      <c r="H133" s="93" t="s">
        <v>374</v>
      </c>
      <c r="I133" s="98">
        <v>26491144</v>
      </c>
      <c r="J133" s="87" t="b">
        <v>0</v>
      </c>
    </row>
    <row r="134" spans="2:10" ht="409.5" x14ac:dyDescent="0.25">
      <c r="B134" s="92" t="s">
        <v>999</v>
      </c>
      <c r="C134" s="22" t="s">
        <v>18</v>
      </c>
      <c r="D134" s="95" t="s">
        <v>1000</v>
      </c>
      <c r="E134" s="19" t="s">
        <v>1001</v>
      </c>
      <c r="F134" s="116">
        <v>1</v>
      </c>
      <c r="G134" s="116">
        <v>100</v>
      </c>
      <c r="H134" s="93" t="s">
        <v>374</v>
      </c>
      <c r="I134" s="98">
        <v>13958451</v>
      </c>
      <c r="J134" s="87" t="b">
        <v>0</v>
      </c>
    </row>
    <row r="135" spans="2:10" ht="330" x14ac:dyDescent="0.25">
      <c r="B135" s="92" t="s">
        <v>1002</v>
      </c>
      <c r="C135" s="22" t="s">
        <v>18</v>
      </c>
      <c r="D135" s="95" t="s">
        <v>1003</v>
      </c>
      <c r="E135" s="19" t="s">
        <v>1004</v>
      </c>
      <c r="F135" s="116">
        <v>1</v>
      </c>
      <c r="G135" s="116">
        <v>100</v>
      </c>
      <c r="H135" s="93" t="s">
        <v>374</v>
      </c>
      <c r="I135" s="98">
        <v>13529237</v>
      </c>
      <c r="J135" s="87" t="b">
        <v>0</v>
      </c>
    </row>
    <row r="136" spans="2:10" ht="195" x14ac:dyDescent="0.25">
      <c r="B136" s="92" t="s">
        <v>1005</v>
      </c>
      <c r="C136" s="22" t="s">
        <v>18</v>
      </c>
      <c r="D136" s="95" t="s">
        <v>1006</v>
      </c>
      <c r="E136" s="19" t="s">
        <v>1007</v>
      </c>
      <c r="F136" s="116">
        <v>1</v>
      </c>
      <c r="G136" s="116">
        <v>100</v>
      </c>
      <c r="H136" s="93" t="s">
        <v>374</v>
      </c>
      <c r="I136" s="98">
        <v>9302434</v>
      </c>
      <c r="J136" s="87" t="b">
        <v>0</v>
      </c>
    </row>
    <row r="137" spans="2:10" ht="195" x14ac:dyDescent="0.25">
      <c r="B137" s="92" t="s">
        <v>1008</v>
      </c>
      <c r="C137" s="22" t="s">
        <v>18</v>
      </c>
      <c r="D137" s="95" t="s">
        <v>1009</v>
      </c>
      <c r="E137" s="19" t="s">
        <v>1010</v>
      </c>
      <c r="F137" s="116">
        <v>1</v>
      </c>
      <c r="G137" s="116">
        <v>100</v>
      </c>
      <c r="H137" s="93" t="s">
        <v>374</v>
      </c>
      <c r="I137" s="98">
        <v>5519651</v>
      </c>
      <c r="J137" s="87" t="b">
        <v>0</v>
      </c>
    </row>
    <row r="138" spans="2:10" ht="195" x14ac:dyDescent="0.25">
      <c r="B138" s="92" t="s">
        <v>1011</v>
      </c>
      <c r="C138" s="22" t="s">
        <v>18</v>
      </c>
      <c r="D138" s="95" t="s">
        <v>1012</v>
      </c>
      <c r="E138" s="19" t="s">
        <v>1013</v>
      </c>
      <c r="F138" s="116">
        <v>1</v>
      </c>
      <c r="G138" s="116">
        <v>100</v>
      </c>
      <c r="H138" s="93" t="s">
        <v>374</v>
      </c>
      <c r="I138" s="98">
        <v>4928270</v>
      </c>
      <c r="J138" s="87" t="b">
        <v>0</v>
      </c>
    </row>
    <row r="139" spans="2:10" ht="195" x14ac:dyDescent="0.25">
      <c r="B139" s="92" t="s">
        <v>1014</v>
      </c>
      <c r="C139" s="22" t="s">
        <v>18</v>
      </c>
      <c r="D139" s="95" t="s">
        <v>1015</v>
      </c>
      <c r="E139" s="19" t="s">
        <v>1016</v>
      </c>
      <c r="F139" s="116">
        <v>1</v>
      </c>
      <c r="G139" s="116">
        <v>100</v>
      </c>
      <c r="H139" s="93" t="s">
        <v>374</v>
      </c>
      <c r="I139" s="98">
        <v>4365538</v>
      </c>
      <c r="J139" s="87" t="b">
        <v>0</v>
      </c>
    </row>
    <row r="140" spans="2:10" ht="210" x14ac:dyDescent="0.25">
      <c r="B140" s="92" t="s">
        <v>1017</v>
      </c>
      <c r="C140" s="22" t="s">
        <v>18</v>
      </c>
      <c r="D140" s="95" t="s">
        <v>1018</v>
      </c>
      <c r="E140" s="19" t="s">
        <v>1019</v>
      </c>
      <c r="F140" s="116">
        <v>1</v>
      </c>
      <c r="G140" s="116">
        <v>100</v>
      </c>
      <c r="H140" s="93" t="s">
        <v>374</v>
      </c>
      <c r="I140" s="98">
        <v>3490697</v>
      </c>
      <c r="J140" s="87" t="b">
        <v>0</v>
      </c>
    </row>
    <row r="141" spans="2:10" ht="210" x14ac:dyDescent="0.25">
      <c r="B141" s="92" t="s">
        <v>1020</v>
      </c>
      <c r="C141" s="22" t="s">
        <v>18</v>
      </c>
      <c r="D141" s="95" t="s">
        <v>1021</v>
      </c>
      <c r="E141" s="19" t="s">
        <v>1022</v>
      </c>
      <c r="F141" s="116">
        <v>1</v>
      </c>
      <c r="G141" s="116">
        <v>100</v>
      </c>
      <c r="H141" s="93" t="s">
        <v>374</v>
      </c>
      <c r="I141" s="98">
        <v>2620190</v>
      </c>
      <c r="J141" s="87" t="b">
        <v>0</v>
      </c>
    </row>
    <row r="142" spans="2:10" ht="180" x14ac:dyDescent="0.25">
      <c r="B142" s="92" t="s">
        <v>1023</v>
      </c>
      <c r="C142" s="22" t="s">
        <v>18</v>
      </c>
      <c r="D142" s="95" t="s">
        <v>1024</v>
      </c>
      <c r="E142" s="19" t="s">
        <v>1025</v>
      </c>
      <c r="F142" s="116">
        <v>1</v>
      </c>
      <c r="G142" s="116">
        <v>100</v>
      </c>
      <c r="H142" s="93" t="s">
        <v>374</v>
      </c>
      <c r="I142" s="98">
        <v>2368050</v>
      </c>
      <c r="J142" s="87" t="b">
        <v>0</v>
      </c>
    </row>
    <row r="143" spans="2:10" ht="210" x14ac:dyDescent="0.25">
      <c r="B143" s="92" t="s">
        <v>1026</v>
      </c>
      <c r="C143" s="22" t="s">
        <v>18</v>
      </c>
      <c r="D143" s="95" t="s">
        <v>1027</v>
      </c>
      <c r="E143" s="19" t="s">
        <v>1028</v>
      </c>
      <c r="F143" s="116">
        <v>1</v>
      </c>
      <c r="G143" s="116">
        <v>100</v>
      </c>
      <c r="H143" s="93" t="s">
        <v>374</v>
      </c>
      <c r="I143" s="98">
        <v>1353791</v>
      </c>
      <c r="J143" s="87" t="b">
        <v>0</v>
      </c>
    </row>
    <row r="144" spans="2:10" ht="105" x14ac:dyDescent="0.25">
      <c r="B144" s="92" t="s">
        <v>1029</v>
      </c>
      <c r="C144" s="22" t="s">
        <v>18</v>
      </c>
      <c r="D144" s="95" t="s">
        <v>1024</v>
      </c>
      <c r="E144" s="19" t="s">
        <v>1030</v>
      </c>
      <c r="F144" s="116">
        <v>1</v>
      </c>
      <c r="G144" s="116">
        <v>100</v>
      </c>
      <c r="H144" s="93" t="s">
        <v>374</v>
      </c>
      <c r="I144" s="98">
        <v>1550406</v>
      </c>
      <c r="J144" s="87" t="b">
        <v>0</v>
      </c>
    </row>
    <row r="145" spans="2:10" ht="105" x14ac:dyDescent="0.25">
      <c r="B145" s="92" t="s">
        <v>1031</v>
      </c>
      <c r="C145" s="22" t="s">
        <v>18</v>
      </c>
      <c r="D145" s="95" t="s">
        <v>1027</v>
      </c>
      <c r="E145" s="19" t="s">
        <v>1032</v>
      </c>
      <c r="F145" s="116">
        <v>1</v>
      </c>
      <c r="G145" s="116">
        <v>100</v>
      </c>
      <c r="H145" s="93" t="s">
        <v>374</v>
      </c>
      <c r="I145" s="98">
        <v>1018594</v>
      </c>
      <c r="J145" s="87" t="b">
        <v>0</v>
      </c>
    </row>
    <row r="146" spans="2:10" ht="90" x14ac:dyDescent="0.25">
      <c r="B146" s="92" t="s">
        <v>1033</v>
      </c>
      <c r="C146" s="22" t="s">
        <v>18</v>
      </c>
      <c r="D146" s="95" t="s">
        <v>1034</v>
      </c>
      <c r="E146" s="19" t="s">
        <v>1035</v>
      </c>
      <c r="F146" s="116">
        <v>1</v>
      </c>
      <c r="G146" s="116">
        <v>100</v>
      </c>
      <c r="H146" s="93" t="s">
        <v>374</v>
      </c>
      <c r="I146" s="98">
        <v>1130326</v>
      </c>
      <c r="J146" s="87" t="b">
        <v>0</v>
      </c>
    </row>
    <row r="147" spans="2:10" ht="90" x14ac:dyDescent="0.25">
      <c r="B147" s="92" t="s">
        <v>1036</v>
      </c>
      <c r="C147" s="22" t="s">
        <v>18</v>
      </c>
      <c r="D147" s="95" t="s">
        <v>1037</v>
      </c>
      <c r="E147" s="19" t="s">
        <v>1038</v>
      </c>
      <c r="F147" s="116">
        <v>1</v>
      </c>
      <c r="G147" s="116">
        <v>100</v>
      </c>
      <c r="H147" s="93" t="s">
        <v>374</v>
      </c>
      <c r="I147" s="98">
        <v>848828</v>
      </c>
      <c r="J147" s="87" t="b">
        <v>0</v>
      </c>
    </row>
    <row r="148" spans="2:10" ht="135" x14ac:dyDescent="0.25">
      <c r="B148" s="92" t="s">
        <v>1039</v>
      </c>
      <c r="C148" s="22" t="s">
        <v>18</v>
      </c>
      <c r="D148" s="95" t="s">
        <v>1040</v>
      </c>
      <c r="E148" s="19" t="s">
        <v>1041</v>
      </c>
      <c r="F148" s="116">
        <v>1</v>
      </c>
      <c r="G148" s="116">
        <v>100</v>
      </c>
      <c r="H148" s="93" t="s">
        <v>374</v>
      </c>
      <c r="I148" s="98">
        <v>763946</v>
      </c>
      <c r="J148" s="87" t="b">
        <v>0</v>
      </c>
    </row>
    <row r="149" spans="2:10" ht="45" x14ac:dyDescent="0.25">
      <c r="B149" s="92" t="s">
        <v>1042</v>
      </c>
      <c r="C149" s="22" t="s">
        <v>18</v>
      </c>
      <c r="D149" s="95" t="s">
        <v>1043</v>
      </c>
      <c r="E149" s="19" t="s">
        <v>1044</v>
      </c>
      <c r="F149" s="116">
        <v>1</v>
      </c>
      <c r="G149" s="116">
        <v>100</v>
      </c>
      <c r="H149" s="93" t="s">
        <v>374</v>
      </c>
      <c r="I149" s="98">
        <v>142056</v>
      </c>
      <c r="J149" s="87" t="b">
        <v>0</v>
      </c>
    </row>
    <row r="150" spans="2:10" ht="30" x14ac:dyDescent="0.25">
      <c r="B150" s="92" t="s">
        <v>1045</v>
      </c>
      <c r="C150" s="22" t="s">
        <v>18</v>
      </c>
      <c r="D150" s="95" t="s">
        <v>1046</v>
      </c>
      <c r="E150" s="19" t="s">
        <v>1047</v>
      </c>
      <c r="F150" s="116">
        <v>1</v>
      </c>
      <c r="G150" s="116">
        <v>100</v>
      </c>
      <c r="H150" s="93" t="s">
        <v>374</v>
      </c>
      <c r="I150" s="98">
        <v>177569</v>
      </c>
      <c r="J150" s="87" t="b">
        <v>0</v>
      </c>
    </row>
    <row r="151" spans="2:10" ht="30" x14ac:dyDescent="0.25">
      <c r="B151" s="92" t="s">
        <v>1048</v>
      </c>
      <c r="C151" s="22" t="s">
        <v>18</v>
      </c>
      <c r="D151" s="95" t="s">
        <v>1049</v>
      </c>
      <c r="E151" s="19" t="s">
        <v>1050</v>
      </c>
      <c r="F151" s="116">
        <v>1</v>
      </c>
      <c r="G151" s="116">
        <v>100</v>
      </c>
      <c r="H151" s="93" t="s">
        <v>374</v>
      </c>
      <c r="I151" s="98">
        <v>157645</v>
      </c>
      <c r="J151" s="87" t="b">
        <v>0</v>
      </c>
    </row>
    <row r="152" spans="2:10" ht="45" x14ac:dyDescent="0.25">
      <c r="B152" s="92" t="s">
        <v>1051</v>
      </c>
      <c r="C152" s="22" t="s">
        <v>18</v>
      </c>
      <c r="D152" s="95" t="s">
        <v>1052</v>
      </c>
      <c r="E152" s="19" t="s">
        <v>1053</v>
      </c>
      <c r="F152" s="116">
        <v>1</v>
      </c>
      <c r="G152" s="116">
        <v>100</v>
      </c>
      <c r="H152" s="93" t="s">
        <v>374</v>
      </c>
      <c r="I152" s="98">
        <v>213083</v>
      </c>
      <c r="J152" s="87" t="b">
        <v>0</v>
      </c>
    </row>
    <row r="153" spans="2:10" ht="30" x14ac:dyDescent="0.25">
      <c r="B153" s="92" t="s">
        <v>1054</v>
      </c>
      <c r="C153" s="22" t="s">
        <v>18</v>
      </c>
      <c r="D153" s="95" t="s">
        <v>1055</v>
      </c>
      <c r="E153" s="19" t="s">
        <v>1056</v>
      </c>
      <c r="F153" s="116">
        <v>1</v>
      </c>
      <c r="G153" s="116">
        <v>100</v>
      </c>
      <c r="H153" s="93" t="s">
        <v>374</v>
      </c>
      <c r="I153" s="98">
        <v>421831</v>
      </c>
      <c r="J153" s="87" t="b">
        <v>0</v>
      </c>
    </row>
    <row r="154" spans="2:10" ht="30" x14ac:dyDescent="0.25">
      <c r="B154" s="92" t="s">
        <v>1057</v>
      </c>
      <c r="C154" s="22" t="s">
        <v>18</v>
      </c>
      <c r="D154" s="95" t="s">
        <v>1058</v>
      </c>
      <c r="E154" s="19" t="s">
        <v>1059</v>
      </c>
      <c r="F154" s="116">
        <v>1</v>
      </c>
      <c r="G154" s="116">
        <v>100</v>
      </c>
      <c r="H154" s="93" t="s">
        <v>374</v>
      </c>
      <c r="I154" s="98">
        <v>839328</v>
      </c>
      <c r="J154" s="87" t="b">
        <v>0</v>
      </c>
    </row>
    <row r="155" spans="2:10" ht="90" x14ac:dyDescent="0.25">
      <c r="B155" s="92" t="s">
        <v>1060</v>
      </c>
      <c r="C155" s="22" t="s">
        <v>18</v>
      </c>
      <c r="D155" s="95" t="s">
        <v>1061</v>
      </c>
      <c r="E155" s="19" t="s">
        <v>1062</v>
      </c>
      <c r="F155" s="116">
        <v>1</v>
      </c>
      <c r="G155" s="116">
        <v>100</v>
      </c>
      <c r="H155" s="93" t="s">
        <v>374</v>
      </c>
      <c r="I155" s="98">
        <v>1863088</v>
      </c>
      <c r="J155" s="87" t="b">
        <v>0</v>
      </c>
    </row>
    <row r="156" spans="2:10" ht="30" x14ac:dyDescent="0.25">
      <c r="B156" s="92" t="s">
        <v>1063</v>
      </c>
      <c r="C156" s="22" t="s">
        <v>18</v>
      </c>
      <c r="D156" s="95" t="s">
        <v>1064</v>
      </c>
      <c r="E156" s="19" t="s">
        <v>1065</v>
      </c>
      <c r="F156" s="116">
        <v>1</v>
      </c>
      <c r="G156" s="116">
        <v>100</v>
      </c>
      <c r="H156" s="93" t="s">
        <v>374</v>
      </c>
      <c r="I156" s="98">
        <v>436021</v>
      </c>
      <c r="J156" s="87" t="b">
        <v>0</v>
      </c>
    </row>
    <row r="157" spans="2:10" ht="30" x14ac:dyDescent="0.25">
      <c r="B157" s="92" t="s">
        <v>1066</v>
      </c>
      <c r="C157" s="22" t="s">
        <v>18</v>
      </c>
      <c r="D157" s="95" t="s">
        <v>1067</v>
      </c>
      <c r="E157" s="19" t="s">
        <v>1068</v>
      </c>
      <c r="F157" s="116">
        <v>1</v>
      </c>
      <c r="G157" s="116">
        <v>100</v>
      </c>
      <c r="H157" s="93" t="s">
        <v>374</v>
      </c>
      <c r="I157" s="98">
        <v>84883</v>
      </c>
      <c r="J157" s="87" t="b">
        <v>0</v>
      </c>
    </row>
    <row r="158" spans="2:10" ht="30" x14ac:dyDescent="0.25">
      <c r="B158" s="92" t="s">
        <v>1069</v>
      </c>
      <c r="C158" s="22" t="s">
        <v>18</v>
      </c>
      <c r="D158" s="95" t="s">
        <v>1070</v>
      </c>
      <c r="E158" s="19" t="s">
        <v>1071</v>
      </c>
      <c r="F158" s="116">
        <v>1</v>
      </c>
      <c r="G158" s="116">
        <v>100</v>
      </c>
      <c r="H158" s="93" t="s">
        <v>374</v>
      </c>
      <c r="I158" s="98">
        <v>58034</v>
      </c>
      <c r="J158" s="87" t="b">
        <v>0</v>
      </c>
    </row>
    <row r="159" spans="2:10" ht="30" x14ac:dyDescent="0.25">
      <c r="B159" s="92" t="s">
        <v>1072</v>
      </c>
      <c r="C159" s="22" t="s">
        <v>18</v>
      </c>
      <c r="D159" s="95" t="s">
        <v>1073</v>
      </c>
      <c r="E159" s="19" t="s">
        <v>1074</v>
      </c>
      <c r="F159" s="116">
        <v>1</v>
      </c>
      <c r="G159" s="116">
        <v>100</v>
      </c>
      <c r="H159" s="93" t="s">
        <v>374</v>
      </c>
      <c r="I159" s="98">
        <v>34820</v>
      </c>
      <c r="J159" s="87" t="b">
        <v>0</v>
      </c>
    </row>
    <row r="160" spans="2:10" ht="30" x14ac:dyDescent="0.25">
      <c r="B160" s="92" t="s">
        <v>1075</v>
      </c>
      <c r="C160" s="22" t="s">
        <v>18</v>
      </c>
      <c r="D160" s="95" t="s">
        <v>1076</v>
      </c>
      <c r="E160" s="19" t="s">
        <v>1077</v>
      </c>
      <c r="F160" s="116">
        <v>1</v>
      </c>
      <c r="G160" s="116">
        <v>100</v>
      </c>
      <c r="H160" s="93" t="s">
        <v>374</v>
      </c>
      <c r="I160" s="98">
        <v>71027</v>
      </c>
      <c r="J160" s="87" t="b">
        <v>0</v>
      </c>
    </row>
    <row r="161" spans="2:10" ht="30" x14ac:dyDescent="0.25">
      <c r="B161" s="92" t="s">
        <v>1078</v>
      </c>
      <c r="C161" s="22" t="s">
        <v>18</v>
      </c>
      <c r="D161" s="95" t="s">
        <v>1079</v>
      </c>
      <c r="E161" s="19" t="s">
        <v>1080</v>
      </c>
      <c r="F161" s="116">
        <v>1</v>
      </c>
      <c r="G161" s="116">
        <v>100</v>
      </c>
      <c r="H161" s="93" t="s">
        <v>374</v>
      </c>
      <c r="I161" s="98">
        <v>106542</v>
      </c>
      <c r="J161" s="87" t="b">
        <v>0</v>
      </c>
    </row>
    <row r="162" spans="2:10" ht="30" x14ac:dyDescent="0.25">
      <c r="B162" s="92" t="s">
        <v>1081</v>
      </c>
      <c r="C162" s="22" t="s">
        <v>18</v>
      </c>
      <c r="D162" s="95" t="s">
        <v>1079</v>
      </c>
      <c r="E162" s="19" t="s">
        <v>1082</v>
      </c>
      <c r="F162" s="116">
        <v>1</v>
      </c>
      <c r="G162" s="116">
        <v>100</v>
      </c>
      <c r="H162" s="93" t="s">
        <v>374</v>
      </c>
      <c r="I162" s="98">
        <v>102642</v>
      </c>
      <c r="J162" s="87" t="b">
        <v>0</v>
      </c>
    </row>
    <row r="163" spans="2:10" ht="30" x14ac:dyDescent="0.25">
      <c r="B163" s="92" t="s">
        <v>1083</v>
      </c>
      <c r="C163" s="22" t="s">
        <v>18</v>
      </c>
      <c r="D163" s="95" t="s">
        <v>1084</v>
      </c>
      <c r="E163" s="19" t="s">
        <v>1085</v>
      </c>
      <c r="F163" s="116">
        <v>1</v>
      </c>
      <c r="G163" s="116">
        <v>100</v>
      </c>
      <c r="H163" s="93" t="s">
        <v>374</v>
      </c>
      <c r="I163" s="98">
        <v>63957</v>
      </c>
      <c r="J163" s="87" t="b">
        <v>0</v>
      </c>
    </row>
    <row r="164" spans="2:10" ht="45" x14ac:dyDescent="0.25">
      <c r="B164" s="92" t="s">
        <v>1086</v>
      </c>
      <c r="C164" s="22" t="s">
        <v>18</v>
      </c>
      <c r="D164" s="95" t="s">
        <v>1087</v>
      </c>
      <c r="E164" s="19" t="s">
        <v>1088</v>
      </c>
      <c r="F164" s="116">
        <v>1</v>
      </c>
      <c r="G164" s="116">
        <v>100</v>
      </c>
      <c r="H164" s="93" t="s">
        <v>374</v>
      </c>
      <c r="I164" s="98">
        <v>254649</v>
      </c>
      <c r="J164" s="87" t="b">
        <v>0</v>
      </c>
    </row>
    <row r="165" spans="2:10" ht="45" x14ac:dyDescent="0.25">
      <c r="B165" s="92" t="s">
        <v>1089</v>
      </c>
      <c r="C165" s="22" t="s">
        <v>18</v>
      </c>
      <c r="D165" s="95" t="s">
        <v>1090</v>
      </c>
      <c r="E165" s="19" t="s">
        <v>1091</v>
      </c>
      <c r="F165" s="116">
        <v>1</v>
      </c>
      <c r="G165" s="116">
        <v>100</v>
      </c>
      <c r="H165" s="93" t="s">
        <v>374</v>
      </c>
      <c r="I165" s="98">
        <v>219828</v>
      </c>
      <c r="J165" s="87" t="b">
        <v>0</v>
      </c>
    </row>
    <row r="166" spans="2:10" ht="45" x14ac:dyDescent="0.25">
      <c r="B166" s="92" t="s">
        <v>1092</v>
      </c>
      <c r="C166" s="22" t="s">
        <v>18</v>
      </c>
      <c r="D166" s="95" t="s">
        <v>1093</v>
      </c>
      <c r="E166" s="19" t="s">
        <v>1094</v>
      </c>
      <c r="F166" s="116">
        <v>1</v>
      </c>
      <c r="G166" s="116">
        <v>100</v>
      </c>
      <c r="H166" s="93" t="s">
        <v>374</v>
      </c>
      <c r="I166" s="98">
        <v>254649</v>
      </c>
      <c r="J166" s="87" t="b">
        <v>0</v>
      </c>
    </row>
    <row r="167" spans="2:10" ht="60" x14ac:dyDescent="0.25">
      <c r="B167" s="92" t="s">
        <v>1095</v>
      </c>
      <c r="C167" s="22" t="s">
        <v>18</v>
      </c>
      <c r="D167" s="95" t="s">
        <v>1096</v>
      </c>
      <c r="E167" s="19" t="s">
        <v>1097</v>
      </c>
      <c r="F167" s="116">
        <v>1</v>
      </c>
      <c r="G167" s="116">
        <v>100</v>
      </c>
      <c r="H167" s="93" t="s">
        <v>374</v>
      </c>
      <c r="I167" s="98">
        <v>285833</v>
      </c>
      <c r="J167" s="87" t="b">
        <v>0</v>
      </c>
    </row>
    <row r="168" spans="2:10" ht="30" x14ac:dyDescent="0.25">
      <c r="B168" s="92" t="s">
        <v>1098</v>
      </c>
      <c r="C168" s="22" t="s">
        <v>18</v>
      </c>
      <c r="D168" s="95" t="s">
        <v>1099</v>
      </c>
      <c r="E168" s="19" t="s">
        <v>1100</v>
      </c>
      <c r="F168" s="116">
        <v>1</v>
      </c>
      <c r="G168" s="116">
        <v>100</v>
      </c>
      <c r="H168" s="93" t="s">
        <v>374</v>
      </c>
      <c r="I168" s="98">
        <v>254649</v>
      </c>
      <c r="J168" s="87" t="b">
        <v>0</v>
      </c>
    </row>
    <row r="169" spans="2:10" ht="30" x14ac:dyDescent="0.25">
      <c r="B169" s="92" t="s">
        <v>1101</v>
      </c>
      <c r="C169" s="22" t="s">
        <v>18</v>
      </c>
      <c r="D169" s="95" t="s">
        <v>1102</v>
      </c>
      <c r="E169" s="19" t="s">
        <v>2726</v>
      </c>
      <c r="F169" s="116">
        <v>1</v>
      </c>
      <c r="G169" s="116">
        <v>100</v>
      </c>
      <c r="H169" s="93" t="s">
        <v>374</v>
      </c>
      <c r="I169" s="98">
        <v>262619</v>
      </c>
      <c r="J169" s="87" t="b">
        <v>0</v>
      </c>
    </row>
    <row r="170" spans="2:10" ht="75" x14ac:dyDescent="0.25">
      <c r="B170" s="92" t="s">
        <v>1103</v>
      </c>
      <c r="C170" s="22" t="s">
        <v>18</v>
      </c>
      <c r="D170" s="95" t="s">
        <v>1104</v>
      </c>
      <c r="E170" s="19" t="s">
        <v>1105</v>
      </c>
      <c r="F170" s="116">
        <v>1</v>
      </c>
      <c r="G170" s="116">
        <v>100</v>
      </c>
      <c r="H170" s="93" t="s">
        <v>374</v>
      </c>
      <c r="I170" s="98">
        <v>70880</v>
      </c>
      <c r="J170" s="87" t="b">
        <v>0</v>
      </c>
    </row>
    <row r="171" spans="2:10" ht="30" x14ac:dyDescent="0.25">
      <c r="B171" s="92" t="s">
        <v>1106</v>
      </c>
      <c r="C171" s="22" t="s">
        <v>18</v>
      </c>
      <c r="D171" s="95" t="s">
        <v>1107</v>
      </c>
      <c r="E171" s="19" t="s">
        <v>1108</v>
      </c>
      <c r="F171" s="116">
        <v>1</v>
      </c>
      <c r="G171" s="116">
        <v>100</v>
      </c>
      <c r="H171" s="93" t="s">
        <v>374</v>
      </c>
      <c r="I171" s="98">
        <v>146095</v>
      </c>
      <c r="J171" s="87" t="b">
        <v>0</v>
      </c>
    </row>
    <row r="172" spans="2:10" ht="30" x14ac:dyDescent="0.25">
      <c r="B172" s="92" t="s">
        <v>1109</v>
      </c>
      <c r="C172" s="22" t="s">
        <v>18</v>
      </c>
      <c r="D172" s="95" t="s">
        <v>1110</v>
      </c>
      <c r="E172" s="19" t="s">
        <v>1111</v>
      </c>
      <c r="F172" s="116">
        <v>1</v>
      </c>
      <c r="G172" s="116">
        <v>100</v>
      </c>
      <c r="H172" s="93" t="s">
        <v>374</v>
      </c>
      <c r="I172" s="98">
        <v>178284</v>
      </c>
      <c r="J172" s="87" t="b">
        <v>0</v>
      </c>
    </row>
    <row r="173" spans="2:10" ht="30" x14ac:dyDescent="0.25">
      <c r="B173" s="92" t="s">
        <v>1112</v>
      </c>
      <c r="C173" s="22" t="s">
        <v>18</v>
      </c>
      <c r="D173" s="95" t="s">
        <v>1113</v>
      </c>
      <c r="E173" s="19" t="s">
        <v>1114</v>
      </c>
      <c r="F173" s="116">
        <v>1</v>
      </c>
      <c r="G173" s="116">
        <v>100</v>
      </c>
      <c r="H173" s="93" t="s">
        <v>374</v>
      </c>
      <c r="I173" s="98">
        <v>339531</v>
      </c>
      <c r="J173" s="87" t="b">
        <v>0</v>
      </c>
    </row>
    <row r="174" spans="2:10" ht="30" x14ac:dyDescent="0.25">
      <c r="B174" s="92" t="s">
        <v>1115</v>
      </c>
      <c r="C174" s="22" t="s">
        <v>18</v>
      </c>
      <c r="D174" s="95" t="s">
        <v>1116</v>
      </c>
      <c r="E174" s="19" t="s">
        <v>1117</v>
      </c>
      <c r="F174" s="116">
        <v>1</v>
      </c>
      <c r="G174" s="116">
        <v>100</v>
      </c>
      <c r="H174" s="93" t="s">
        <v>374</v>
      </c>
      <c r="I174" s="98">
        <v>848828</v>
      </c>
      <c r="J174" s="87" t="b">
        <v>0</v>
      </c>
    </row>
    <row r="175" spans="2:10" ht="30" x14ac:dyDescent="0.25">
      <c r="B175" s="92" t="s">
        <v>1118</v>
      </c>
      <c r="C175" s="22" t="s">
        <v>18</v>
      </c>
      <c r="D175" s="95" t="s">
        <v>1119</v>
      </c>
      <c r="E175" s="19" t="s">
        <v>1120</v>
      </c>
      <c r="F175" s="116">
        <v>1</v>
      </c>
      <c r="G175" s="116">
        <v>100</v>
      </c>
      <c r="H175" s="93" t="s">
        <v>374</v>
      </c>
      <c r="I175" s="98">
        <v>1693322</v>
      </c>
      <c r="J175" s="87" t="b">
        <v>0</v>
      </c>
    </row>
    <row r="176" spans="2:10" ht="30" x14ac:dyDescent="0.25">
      <c r="B176" s="92" t="s">
        <v>1121</v>
      </c>
      <c r="C176" s="22" t="s">
        <v>18</v>
      </c>
      <c r="D176" s="95" t="s">
        <v>1122</v>
      </c>
      <c r="E176" s="19" t="s">
        <v>1123</v>
      </c>
      <c r="F176" s="116">
        <v>1</v>
      </c>
      <c r="G176" s="116">
        <v>100</v>
      </c>
      <c r="H176" s="93" t="s">
        <v>374</v>
      </c>
      <c r="I176" s="98">
        <v>2032853</v>
      </c>
      <c r="J176" s="87" t="b">
        <v>0</v>
      </c>
    </row>
    <row r="177" spans="2:10" ht="30" x14ac:dyDescent="0.25">
      <c r="B177" s="92" t="s">
        <v>1124</v>
      </c>
      <c r="C177" s="22" t="s">
        <v>18</v>
      </c>
      <c r="D177" s="95" t="s">
        <v>1125</v>
      </c>
      <c r="E177" s="19" t="s">
        <v>1126</v>
      </c>
      <c r="F177" s="116">
        <v>1</v>
      </c>
      <c r="G177" s="116">
        <v>100</v>
      </c>
      <c r="H177" s="93" t="s">
        <v>374</v>
      </c>
      <c r="I177" s="98">
        <v>5187364</v>
      </c>
      <c r="J177" s="87" t="b">
        <v>0</v>
      </c>
    </row>
    <row r="178" spans="2:10" ht="30" x14ac:dyDescent="0.25">
      <c r="B178" s="92" t="s">
        <v>1127</v>
      </c>
      <c r="C178" s="22" t="s">
        <v>18</v>
      </c>
      <c r="D178" s="95" t="s">
        <v>1128</v>
      </c>
      <c r="E178" s="19" t="s">
        <v>1129</v>
      </c>
      <c r="F178" s="116">
        <v>1</v>
      </c>
      <c r="G178" s="116">
        <v>100</v>
      </c>
      <c r="H178" s="93" t="s">
        <v>374</v>
      </c>
      <c r="I178" s="98">
        <v>262619</v>
      </c>
      <c r="J178" s="87" t="b">
        <v>0</v>
      </c>
    </row>
    <row r="179" spans="2:10" ht="30" x14ac:dyDescent="0.25">
      <c r="B179" s="92" t="s">
        <v>1130</v>
      </c>
      <c r="C179" s="22" t="s">
        <v>18</v>
      </c>
      <c r="D179" s="95" t="s">
        <v>1131</v>
      </c>
      <c r="E179" s="19" t="s">
        <v>1132</v>
      </c>
      <c r="F179" s="116">
        <v>1</v>
      </c>
      <c r="G179" s="116">
        <v>100</v>
      </c>
      <c r="H179" s="93" t="s">
        <v>374</v>
      </c>
      <c r="I179" s="98">
        <v>374351</v>
      </c>
      <c r="J179" s="87" t="b">
        <v>0</v>
      </c>
    </row>
    <row r="180" spans="2:10" ht="30" x14ac:dyDescent="0.25">
      <c r="B180" s="92" t="s">
        <v>1133</v>
      </c>
      <c r="C180" s="22" t="s">
        <v>18</v>
      </c>
      <c r="D180" s="95" t="s">
        <v>1134</v>
      </c>
      <c r="E180" s="19" t="s">
        <v>1135</v>
      </c>
      <c r="F180" s="116">
        <v>1</v>
      </c>
      <c r="G180" s="116">
        <v>100</v>
      </c>
      <c r="H180" s="93" t="s">
        <v>374</v>
      </c>
      <c r="I180" s="98">
        <v>254649</v>
      </c>
      <c r="J180" s="87" t="b">
        <v>0</v>
      </c>
    </row>
    <row r="181" spans="2:10" ht="45" x14ac:dyDescent="0.25">
      <c r="B181" s="92" t="s">
        <v>1136</v>
      </c>
      <c r="C181" s="22" t="s">
        <v>18</v>
      </c>
      <c r="D181" s="95" t="s">
        <v>1137</v>
      </c>
      <c r="E181" s="19" t="s">
        <v>1138</v>
      </c>
      <c r="F181" s="116">
        <v>1</v>
      </c>
      <c r="G181" s="116">
        <v>100</v>
      </c>
      <c r="H181" s="93" t="s">
        <v>374</v>
      </c>
      <c r="I181" s="98">
        <v>254649</v>
      </c>
      <c r="J181" s="87" t="b">
        <v>0</v>
      </c>
    </row>
    <row r="182" spans="2:10" ht="30" x14ac:dyDescent="0.25">
      <c r="B182" s="92" t="s">
        <v>1139</v>
      </c>
      <c r="C182" s="22" t="s">
        <v>18</v>
      </c>
      <c r="D182" s="95" t="s">
        <v>1140</v>
      </c>
      <c r="E182" s="19" t="s">
        <v>1141</v>
      </c>
      <c r="F182" s="116">
        <v>1</v>
      </c>
      <c r="G182" s="116">
        <v>100</v>
      </c>
      <c r="H182" s="93" t="s">
        <v>374</v>
      </c>
      <c r="I182" s="98">
        <v>350804</v>
      </c>
      <c r="J182" s="87" t="b">
        <v>0</v>
      </c>
    </row>
    <row r="183" spans="2:10" ht="30" x14ac:dyDescent="0.25">
      <c r="B183" s="92" t="s">
        <v>1142</v>
      </c>
      <c r="C183" s="22" t="s">
        <v>18</v>
      </c>
      <c r="D183" s="95" t="s">
        <v>1143</v>
      </c>
      <c r="E183" s="19" t="s">
        <v>1144</v>
      </c>
      <c r="F183" s="116">
        <v>1</v>
      </c>
      <c r="G183" s="116">
        <v>100</v>
      </c>
      <c r="H183" s="93" t="s">
        <v>374</v>
      </c>
      <c r="I183" s="98">
        <v>350804</v>
      </c>
      <c r="J183" s="87" t="b">
        <v>0</v>
      </c>
    </row>
    <row r="184" spans="2:10" ht="45" x14ac:dyDescent="0.25">
      <c r="B184" s="92" t="s">
        <v>1145</v>
      </c>
      <c r="C184" s="22" t="s">
        <v>18</v>
      </c>
      <c r="D184" s="95" t="s">
        <v>1146</v>
      </c>
      <c r="E184" s="19" t="s">
        <v>1147</v>
      </c>
      <c r="F184" s="116">
        <v>1</v>
      </c>
      <c r="G184" s="116">
        <v>100</v>
      </c>
      <c r="H184" s="93" t="s">
        <v>374</v>
      </c>
      <c r="I184" s="98">
        <v>424414</v>
      </c>
      <c r="J184" s="87" t="b">
        <v>0</v>
      </c>
    </row>
    <row r="185" spans="2:10" ht="30" x14ac:dyDescent="0.25">
      <c r="B185" s="92" t="s">
        <v>1148</v>
      </c>
      <c r="C185" s="22" t="s">
        <v>18</v>
      </c>
      <c r="D185" s="95" t="s">
        <v>1149</v>
      </c>
      <c r="E185" s="19" t="s">
        <v>1150</v>
      </c>
      <c r="F185" s="116">
        <v>1</v>
      </c>
      <c r="G185" s="116">
        <v>100</v>
      </c>
      <c r="H185" s="93" t="s">
        <v>374</v>
      </c>
      <c r="I185" s="98">
        <v>139280</v>
      </c>
      <c r="J185" s="87" t="b">
        <v>0</v>
      </c>
    </row>
    <row r="186" spans="2:10" ht="30" x14ac:dyDescent="0.25">
      <c r="B186" s="92" t="s">
        <v>1151</v>
      </c>
      <c r="C186" s="22" t="s">
        <v>18</v>
      </c>
      <c r="D186" s="95" t="s">
        <v>1152</v>
      </c>
      <c r="E186" s="19" t="s">
        <v>1153</v>
      </c>
      <c r="F186" s="116">
        <v>1</v>
      </c>
      <c r="G186" s="116">
        <v>100</v>
      </c>
      <c r="H186" s="93" t="s">
        <v>374</v>
      </c>
      <c r="I186" s="98">
        <v>177569</v>
      </c>
      <c r="J186" s="87" t="b">
        <v>0</v>
      </c>
    </row>
    <row r="187" spans="2:10" ht="30" x14ac:dyDescent="0.25">
      <c r="B187" s="92" t="s">
        <v>1154</v>
      </c>
      <c r="C187" s="22" t="s">
        <v>18</v>
      </c>
      <c r="D187" s="95" t="s">
        <v>1155</v>
      </c>
      <c r="E187" s="19" t="s">
        <v>1156</v>
      </c>
      <c r="F187" s="116">
        <v>1</v>
      </c>
      <c r="G187" s="116">
        <v>100</v>
      </c>
      <c r="H187" s="93" t="s">
        <v>374</v>
      </c>
      <c r="I187" s="98">
        <v>213083</v>
      </c>
      <c r="J187" s="87" t="b">
        <v>0</v>
      </c>
    </row>
    <row r="188" spans="2:10" ht="45" x14ac:dyDescent="0.25">
      <c r="B188" s="92" t="s">
        <v>1157</v>
      </c>
      <c r="C188" s="22" t="s">
        <v>18</v>
      </c>
      <c r="D188" s="95" t="s">
        <v>1158</v>
      </c>
      <c r="E188" s="19" t="s">
        <v>1159</v>
      </c>
      <c r="F188" s="116">
        <v>1</v>
      </c>
      <c r="G188" s="116">
        <v>100</v>
      </c>
      <c r="H188" s="93" t="s">
        <v>374</v>
      </c>
      <c r="I188" s="98">
        <v>610655</v>
      </c>
      <c r="J188" s="87" t="b">
        <v>0</v>
      </c>
    </row>
    <row r="189" spans="2:10" ht="30" x14ac:dyDescent="0.25">
      <c r="B189" s="92" t="s">
        <v>1160</v>
      </c>
      <c r="C189" s="22" t="s">
        <v>18</v>
      </c>
      <c r="D189" s="95" t="s">
        <v>1161</v>
      </c>
      <c r="E189" s="19" t="s">
        <v>1162</v>
      </c>
      <c r="F189" s="116">
        <v>1</v>
      </c>
      <c r="G189" s="116">
        <v>100</v>
      </c>
      <c r="H189" s="93" t="s">
        <v>374</v>
      </c>
      <c r="I189" s="98">
        <v>621756</v>
      </c>
      <c r="J189" s="87" t="b">
        <v>0</v>
      </c>
    </row>
    <row r="190" spans="2:10" ht="45" x14ac:dyDescent="0.25">
      <c r="B190" s="92" t="s">
        <v>1163</v>
      </c>
      <c r="C190" s="22" t="s">
        <v>18</v>
      </c>
      <c r="D190" s="95" t="s">
        <v>1164</v>
      </c>
      <c r="E190" s="19" t="s">
        <v>1165</v>
      </c>
      <c r="F190" s="116">
        <v>1</v>
      </c>
      <c r="G190" s="116">
        <v>100</v>
      </c>
      <c r="H190" s="93" t="s">
        <v>374</v>
      </c>
      <c r="I190" s="98">
        <v>594180</v>
      </c>
      <c r="J190" s="87" t="b">
        <v>0</v>
      </c>
    </row>
    <row r="191" spans="2:10" ht="105" x14ac:dyDescent="0.25">
      <c r="B191" s="92" t="s">
        <v>1166</v>
      </c>
      <c r="C191" s="22" t="s">
        <v>18</v>
      </c>
      <c r="D191" s="95" t="s">
        <v>1167</v>
      </c>
      <c r="E191" s="19" t="s">
        <v>1168</v>
      </c>
      <c r="F191" s="116">
        <v>1</v>
      </c>
      <c r="G191" s="116">
        <v>100</v>
      </c>
      <c r="H191" s="93" t="s">
        <v>374</v>
      </c>
      <c r="I191" s="98">
        <v>424414</v>
      </c>
      <c r="J191" s="87" t="b">
        <v>0</v>
      </c>
    </row>
    <row r="192" spans="2:10" ht="30" x14ac:dyDescent="0.25">
      <c r="B192" s="92" t="s">
        <v>1169</v>
      </c>
      <c r="C192" s="22" t="s">
        <v>18</v>
      </c>
      <c r="D192" s="95" t="s">
        <v>1170</v>
      </c>
      <c r="E192" s="19" t="s">
        <v>1171</v>
      </c>
      <c r="F192" s="116">
        <v>1</v>
      </c>
      <c r="G192" s="116">
        <v>100</v>
      </c>
      <c r="H192" s="93" t="s">
        <v>374</v>
      </c>
      <c r="I192" s="98">
        <v>156102</v>
      </c>
      <c r="J192" s="87" t="b">
        <v>0</v>
      </c>
    </row>
    <row r="193" spans="2:10" ht="30" x14ac:dyDescent="0.25">
      <c r="B193" s="92" t="s">
        <v>1172</v>
      </c>
      <c r="C193" s="22" t="s">
        <v>18</v>
      </c>
      <c r="D193" s="95" t="s">
        <v>1173</v>
      </c>
      <c r="E193" s="19" t="s">
        <v>1174</v>
      </c>
      <c r="F193" s="116">
        <v>1</v>
      </c>
      <c r="G193" s="116">
        <v>100</v>
      </c>
      <c r="H193" s="93" t="s">
        <v>374</v>
      </c>
      <c r="I193" s="98">
        <v>221149</v>
      </c>
      <c r="J193" s="87" t="b">
        <v>0</v>
      </c>
    </row>
    <row r="194" spans="2:10" ht="30" x14ac:dyDescent="0.25">
      <c r="B194" s="92" t="s">
        <v>1175</v>
      </c>
      <c r="C194" s="22" t="s">
        <v>18</v>
      </c>
      <c r="D194" s="95" t="s">
        <v>1176</v>
      </c>
      <c r="E194" s="19" t="s">
        <v>1177</v>
      </c>
      <c r="F194" s="116">
        <v>1</v>
      </c>
      <c r="G194" s="116">
        <v>100</v>
      </c>
      <c r="H194" s="93" t="s">
        <v>374</v>
      </c>
      <c r="I194" s="98">
        <v>234153</v>
      </c>
      <c r="J194" s="87" t="b">
        <v>0</v>
      </c>
    </row>
    <row r="195" spans="2:10" ht="45" x14ac:dyDescent="0.25">
      <c r="B195" s="92" t="s">
        <v>1178</v>
      </c>
      <c r="C195" s="22" t="s">
        <v>18</v>
      </c>
      <c r="D195" s="95" t="s">
        <v>1179</v>
      </c>
      <c r="E195" s="19" t="s">
        <v>1180</v>
      </c>
      <c r="F195" s="116">
        <v>1</v>
      </c>
      <c r="G195" s="116">
        <v>100</v>
      </c>
      <c r="H195" s="93" t="s">
        <v>374</v>
      </c>
      <c r="I195" s="98">
        <v>273928</v>
      </c>
      <c r="J195" s="87" t="b">
        <v>0</v>
      </c>
    </row>
    <row r="196" spans="2:10" ht="45" x14ac:dyDescent="0.25">
      <c r="B196" s="92" t="s">
        <v>1181</v>
      </c>
      <c r="C196" s="22" t="s">
        <v>18</v>
      </c>
      <c r="D196" s="95" t="s">
        <v>1182</v>
      </c>
      <c r="E196" s="19" t="s">
        <v>1183</v>
      </c>
      <c r="F196" s="116">
        <v>1</v>
      </c>
      <c r="G196" s="116">
        <v>100</v>
      </c>
      <c r="H196" s="93" t="s">
        <v>374</v>
      </c>
      <c r="I196" s="98">
        <v>81717</v>
      </c>
      <c r="J196" s="87" t="b">
        <v>0</v>
      </c>
    </row>
    <row r="197" spans="2:10" ht="30" x14ac:dyDescent="0.25">
      <c r="B197" s="92" t="s">
        <v>1184</v>
      </c>
      <c r="C197" s="22" t="s">
        <v>18</v>
      </c>
      <c r="D197" s="95" t="s">
        <v>1185</v>
      </c>
      <c r="E197" s="19" t="s">
        <v>1186</v>
      </c>
      <c r="F197" s="116">
        <v>1</v>
      </c>
      <c r="G197" s="116">
        <v>100</v>
      </c>
      <c r="H197" s="93" t="s">
        <v>374</v>
      </c>
      <c r="I197" s="98">
        <v>69561</v>
      </c>
      <c r="J197" s="87" t="b">
        <v>0</v>
      </c>
    </row>
    <row r="198" spans="2:10" ht="45" x14ac:dyDescent="0.25">
      <c r="B198" s="92" t="s">
        <v>1187</v>
      </c>
      <c r="C198" s="22" t="s">
        <v>18</v>
      </c>
      <c r="D198" s="95" t="s">
        <v>1188</v>
      </c>
      <c r="E198" s="19" t="s">
        <v>1189</v>
      </c>
      <c r="F198" s="116">
        <v>1</v>
      </c>
      <c r="G198" s="116">
        <v>100</v>
      </c>
      <c r="H198" s="93" t="s">
        <v>374</v>
      </c>
      <c r="I198" s="98">
        <v>173442</v>
      </c>
      <c r="J198" s="87" t="b">
        <v>0</v>
      </c>
    </row>
    <row r="199" spans="2:10" ht="45" x14ac:dyDescent="0.25">
      <c r="B199" s="92" t="s">
        <v>1190</v>
      </c>
      <c r="C199" s="22" t="s">
        <v>18</v>
      </c>
      <c r="D199" s="95" t="s">
        <v>1191</v>
      </c>
      <c r="E199" s="19" t="s">
        <v>1192</v>
      </c>
      <c r="F199" s="116">
        <v>1</v>
      </c>
      <c r="G199" s="116">
        <v>100</v>
      </c>
      <c r="H199" s="93" t="s">
        <v>374</v>
      </c>
      <c r="I199" s="98">
        <v>160437</v>
      </c>
      <c r="J199" s="87" t="b">
        <v>0</v>
      </c>
    </row>
    <row r="200" spans="2:10" ht="60" x14ac:dyDescent="0.25">
      <c r="B200" s="92" t="s">
        <v>1193</v>
      </c>
      <c r="C200" s="22" t="s">
        <v>18</v>
      </c>
      <c r="D200" s="95" t="s">
        <v>1194</v>
      </c>
      <c r="E200" s="19" t="s">
        <v>1195</v>
      </c>
      <c r="F200" s="116">
        <v>1</v>
      </c>
      <c r="G200" s="116">
        <v>100</v>
      </c>
      <c r="H200" s="93" t="s">
        <v>374</v>
      </c>
      <c r="I200" s="98">
        <v>100815</v>
      </c>
      <c r="J200" s="87" t="b">
        <v>0</v>
      </c>
    </row>
    <row r="201" spans="2:10" ht="30" x14ac:dyDescent="0.25">
      <c r="B201" s="92" t="s">
        <v>1196</v>
      </c>
      <c r="C201" s="22" t="s">
        <v>18</v>
      </c>
      <c r="D201" s="95" t="s">
        <v>1197</v>
      </c>
      <c r="E201" s="19" t="s">
        <v>1198</v>
      </c>
      <c r="F201" s="116">
        <v>1</v>
      </c>
      <c r="G201" s="116">
        <v>100</v>
      </c>
      <c r="H201" s="93" t="s">
        <v>374</v>
      </c>
      <c r="I201" s="98">
        <v>112730</v>
      </c>
      <c r="J201" s="87" t="b">
        <v>0</v>
      </c>
    </row>
    <row r="202" spans="2:10" ht="30" x14ac:dyDescent="0.25">
      <c r="B202" s="92" t="s">
        <v>1199</v>
      </c>
      <c r="C202" s="22" t="s">
        <v>18</v>
      </c>
      <c r="D202" s="95" t="s">
        <v>1200</v>
      </c>
      <c r="E202" s="19" t="s">
        <v>1201</v>
      </c>
      <c r="F202" s="116">
        <v>1</v>
      </c>
      <c r="G202" s="116">
        <v>100</v>
      </c>
      <c r="H202" s="93" t="s">
        <v>374</v>
      </c>
      <c r="I202" s="98">
        <v>99725</v>
      </c>
      <c r="J202" s="87" t="b">
        <v>0</v>
      </c>
    </row>
    <row r="203" spans="2:10" ht="30" x14ac:dyDescent="0.25">
      <c r="B203" s="92" t="s">
        <v>1202</v>
      </c>
      <c r="C203" s="22" t="s">
        <v>18</v>
      </c>
      <c r="D203" s="95" t="s">
        <v>1203</v>
      </c>
      <c r="E203" s="19" t="s">
        <v>1204</v>
      </c>
      <c r="F203" s="116">
        <v>1</v>
      </c>
      <c r="G203" s="116">
        <v>100</v>
      </c>
      <c r="H203" s="93" t="s">
        <v>374</v>
      </c>
      <c r="I203" s="98">
        <v>130069</v>
      </c>
      <c r="J203" s="87" t="b">
        <v>0</v>
      </c>
    </row>
    <row r="204" spans="2:10" ht="30" x14ac:dyDescent="0.25">
      <c r="B204" s="92" t="s">
        <v>1205</v>
      </c>
      <c r="C204" s="22" t="s">
        <v>18</v>
      </c>
      <c r="D204" s="95" t="s">
        <v>1206</v>
      </c>
      <c r="E204" s="19" t="s">
        <v>2725</v>
      </c>
      <c r="F204" s="116">
        <v>1</v>
      </c>
      <c r="G204" s="116">
        <v>100</v>
      </c>
      <c r="H204" s="93" t="s">
        <v>374</v>
      </c>
      <c r="I204" s="98">
        <v>80011</v>
      </c>
      <c r="J204" s="87" t="b">
        <v>0</v>
      </c>
    </row>
    <row r="205" spans="2:10" ht="45" x14ac:dyDescent="0.25">
      <c r="B205" s="92" t="s">
        <v>1207</v>
      </c>
      <c r="C205" s="22" t="s">
        <v>18</v>
      </c>
      <c r="D205" s="95" t="s">
        <v>1208</v>
      </c>
      <c r="E205" s="19" t="s">
        <v>2724</v>
      </c>
      <c r="F205" s="116">
        <v>1</v>
      </c>
      <c r="G205" s="116">
        <v>100</v>
      </c>
      <c r="H205" s="93" t="s">
        <v>374</v>
      </c>
      <c r="I205" s="98">
        <v>90952</v>
      </c>
      <c r="J205" s="87" t="b">
        <v>0</v>
      </c>
    </row>
    <row r="206" spans="2:10" ht="75" x14ac:dyDescent="0.25">
      <c r="B206" s="92" t="s">
        <v>1209</v>
      </c>
      <c r="C206" s="22" t="s">
        <v>18</v>
      </c>
      <c r="D206" s="95" t="s">
        <v>1210</v>
      </c>
      <c r="E206" s="19" t="s">
        <v>2723</v>
      </c>
      <c r="F206" s="116">
        <v>1</v>
      </c>
      <c r="G206" s="116">
        <v>100</v>
      </c>
      <c r="H206" s="93" t="s">
        <v>374</v>
      </c>
      <c r="I206" s="98">
        <v>118166</v>
      </c>
      <c r="J206" s="87" t="b">
        <v>0</v>
      </c>
    </row>
    <row r="207" spans="2:10" ht="30" x14ac:dyDescent="0.25">
      <c r="B207" s="92" t="s">
        <v>1211</v>
      </c>
      <c r="C207" s="22" t="s">
        <v>18</v>
      </c>
      <c r="D207" s="95" t="s">
        <v>1212</v>
      </c>
      <c r="E207" s="19" t="s">
        <v>1213</v>
      </c>
      <c r="F207" s="116">
        <v>1</v>
      </c>
      <c r="G207" s="116">
        <v>100</v>
      </c>
      <c r="H207" s="93" t="s">
        <v>374</v>
      </c>
      <c r="I207" s="98">
        <v>169766</v>
      </c>
      <c r="J207" s="87" t="b">
        <v>0</v>
      </c>
    </row>
    <row r="208" spans="2:10" ht="90" x14ac:dyDescent="0.25">
      <c r="B208" s="92" t="s">
        <v>1214</v>
      </c>
      <c r="C208" s="22" t="s">
        <v>18</v>
      </c>
      <c r="D208" s="95" t="s">
        <v>1215</v>
      </c>
      <c r="E208" s="19" t="s">
        <v>2720</v>
      </c>
      <c r="F208" s="116">
        <v>1</v>
      </c>
      <c r="G208" s="116">
        <v>100</v>
      </c>
      <c r="H208" s="93" t="s">
        <v>374</v>
      </c>
      <c r="I208" s="98">
        <v>254649</v>
      </c>
      <c r="J208" s="87" t="b">
        <v>0</v>
      </c>
    </row>
    <row r="209" spans="2:10" ht="105" x14ac:dyDescent="0.25">
      <c r="B209" s="92" t="s">
        <v>1216</v>
      </c>
      <c r="C209" s="22" t="s">
        <v>18</v>
      </c>
      <c r="D209" s="95" t="s">
        <v>1217</v>
      </c>
      <c r="E209" s="19" t="s">
        <v>2722</v>
      </c>
      <c r="F209" s="116">
        <v>1</v>
      </c>
      <c r="G209" s="116">
        <v>100</v>
      </c>
      <c r="H209" s="93" t="s">
        <v>374</v>
      </c>
      <c r="I209" s="98">
        <v>254649</v>
      </c>
      <c r="J209" s="87" t="b">
        <v>0</v>
      </c>
    </row>
    <row r="210" spans="2:10" ht="90" x14ac:dyDescent="0.25">
      <c r="B210" s="92" t="s">
        <v>1218</v>
      </c>
      <c r="C210" s="22" t="s">
        <v>18</v>
      </c>
      <c r="D210" s="95" t="s">
        <v>1219</v>
      </c>
      <c r="E210" s="19" t="s">
        <v>2721</v>
      </c>
      <c r="F210" s="116">
        <v>1</v>
      </c>
      <c r="G210" s="116">
        <v>100</v>
      </c>
      <c r="H210" s="93" t="s">
        <v>374</v>
      </c>
      <c r="I210" s="98">
        <v>315290</v>
      </c>
      <c r="J210" s="87" t="b">
        <v>0</v>
      </c>
    </row>
    <row r="211" spans="2:10" ht="30" x14ac:dyDescent="0.25">
      <c r="B211" s="92" t="s">
        <v>1220</v>
      </c>
      <c r="C211" s="22" t="s">
        <v>18</v>
      </c>
      <c r="D211" s="95" t="s">
        <v>1221</v>
      </c>
      <c r="E211" s="19" t="s">
        <v>1222</v>
      </c>
      <c r="F211" s="116">
        <v>1</v>
      </c>
      <c r="G211" s="116">
        <v>100</v>
      </c>
      <c r="H211" s="93" t="s">
        <v>374</v>
      </c>
      <c r="I211" s="98">
        <v>204586</v>
      </c>
      <c r="J211" s="87" t="b">
        <v>0</v>
      </c>
    </row>
    <row r="212" spans="2:10" ht="30" x14ac:dyDescent="0.25">
      <c r="B212" s="92" t="s">
        <v>1223</v>
      </c>
      <c r="C212" s="22" t="s">
        <v>18</v>
      </c>
      <c r="D212" s="95" t="s">
        <v>1224</v>
      </c>
      <c r="E212" s="19" t="s">
        <v>1225</v>
      </c>
      <c r="F212" s="116">
        <v>1</v>
      </c>
      <c r="G212" s="116">
        <v>100</v>
      </c>
      <c r="H212" s="93" t="s">
        <v>374</v>
      </c>
      <c r="I212" s="98">
        <v>204586</v>
      </c>
      <c r="J212" s="87" t="b">
        <v>0</v>
      </c>
    </row>
    <row r="213" spans="2:10" ht="30" x14ac:dyDescent="0.25">
      <c r="B213" s="92" t="s">
        <v>1226</v>
      </c>
      <c r="C213" s="22" t="s">
        <v>18</v>
      </c>
      <c r="D213" s="95" t="s">
        <v>1227</v>
      </c>
      <c r="E213" s="19" t="s">
        <v>1228</v>
      </c>
      <c r="F213" s="116">
        <v>1</v>
      </c>
      <c r="G213" s="116">
        <v>100</v>
      </c>
      <c r="H213" s="93" t="s">
        <v>374</v>
      </c>
      <c r="I213" s="98">
        <v>204586</v>
      </c>
      <c r="J213" s="87" t="b">
        <v>0</v>
      </c>
    </row>
    <row r="214" spans="2:10" ht="30" x14ac:dyDescent="0.25">
      <c r="B214" s="92" t="s">
        <v>1229</v>
      </c>
      <c r="C214" s="22" t="s">
        <v>18</v>
      </c>
      <c r="D214" s="95" t="s">
        <v>1230</v>
      </c>
      <c r="E214" s="19" t="s">
        <v>1231</v>
      </c>
      <c r="F214" s="116">
        <v>1</v>
      </c>
      <c r="G214" s="116">
        <v>100</v>
      </c>
      <c r="H214" s="93" t="s">
        <v>374</v>
      </c>
      <c r="I214" s="98">
        <v>204586</v>
      </c>
      <c r="J214" s="87" t="b">
        <v>0</v>
      </c>
    </row>
    <row r="215" spans="2:10" ht="30" x14ac:dyDescent="0.25">
      <c r="B215" s="92" t="s">
        <v>1232</v>
      </c>
      <c r="C215" s="22" t="s">
        <v>18</v>
      </c>
      <c r="D215" s="95" t="s">
        <v>1233</v>
      </c>
      <c r="E215" s="19" t="s">
        <v>1234</v>
      </c>
      <c r="F215" s="116">
        <v>1</v>
      </c>
      <c r="G215" s="116">
        <v>100</v>
      </c>
      <c r="H215" s="93" t="s">
        <v>374</v>
      </c>
      <c r="I215" s="98">
        <v>339531</v>
      </c>
      <c r="J215" s="87" t="b">
        <v>0</v>
      </c>
    </row>
    <row r="216" spans="2:10" ht="30" x14ac:dyDescent="0.25">
      <c r="B216" s="92" t="s">
        <v>1235</v>
      </c>
      <c r="C216" s="22" t="s">
        <v>18</v>
      </c>
      <c r="D216" s="95" t="s">
        <v>1236</v>
      </c>
      <c r="E216" s="19" t="s">
        <v>1237</v>
      </c>
      <c r="F216" s="116">
        <v>1</v>
      </c>
      <c r="G216" s="116">
        <v>100</v>
      </c>
      <c r="H216" s="93" t="s">
        <v>374</v>
      </c>
      <c r="I216" s="98">
        <v>488524</v>
      </c>
      <c r="J216" s="87" t="b">
        <v>0</v>
      </c>
    </row>
    <row r="217" spans="2:10" ht="30" x14ac:dyDescent="0.25">
      <c r="B217" s="92" t="s">
        <v>1238</v>
      </c>
      <c r="C217" s="22" t="s">
        <v>18</v>
      </c>
      <c r="D217" s="95" t="s">
        <v>1239</v>
      </c>
      <c r="E217" s="19" t="s">
        <v>1240</v>
      </c>
      <c r="F217" s="116">
        <v>1</v>
      </c>
      <c r="G217" s="116">
        <v>100</v>
      </c>
      <c r="H217" s="93" t="s">
        <v>374</v>
      </c>
      <c r="I217" s="98">
        <v>437421</v>
      </c>
      <c r="J217" s="87" t="b">
        <v>0</v>
      </c>
    </row>
    <row r="218" spans="2:10" ht="30" x14ac:dyDescent="0.25">
      <c r="B218" s="92" t="s">
        <v>1241</v>
      </c>
      <c r="C218" s="22" t="s">
        <v>18</v>
      </c>
      <c r="D218" s="95" t="s">
        <v>1242</v>
      </c>
      <c r="E218" s="19" t="s">
        <v>1243</v>
      </c>
      <c r="F218" s="116">
        <v>1</v>
      </c>
      <c r="G218" s="116">
        <v>100</v>
      </c>
      <c r="H218" s="93" t="s">
        <v>374</v>
      </c>
      <c r="I218" s="98">
        <v>424414</v>
      </c>
      <c r="J218" s="87" t="b">
        <v>0</v>
      </c>
    </row>
    <row r="219" spans="2:10" ht="30" x14ac:dyDescent="0.25">
      <c r="B219" s="92" t="s">
        <v>1244</v>
      </c>
      <c r="C219" s="22" t="s">
        <v>18</v>
      </c>
      <c r="D219" s="95" t="s">
        <v>1245</v>
      </c>
      <c r="E219" s="19" t="s">
        <v>1243</v>
      </c>
      <c r="F219" s="116">
        <v>1</v>
      </c>
      <c r="G219" s="116">
        <v>100</v>
      </c>
      <c r="H219" s="93" t="s">
        <v>374</v>
      </c>
      <c r="I219" s="98">
        <v>424414</v>
      </c>
      <c r="J219" s="87" t="b">
        <v>0</v>
      </c>
    </row>
    <row r="220" spans="2:10" ht="30" x14ac:dyDescent="0.25">
      <c r="B220" s="92" t="s">
        <v>1246</v>
      </c>
      <c r="C220" s="22" t="s">
        <v>18</v>
      </c>
      <c r="D220" s="95" t="s">
        <v>1247</v>
      </c>
      <c r="E220" s="19" t="s">
        <v>1248</v>
      </c>
      <c r="F220" s="116">
        <v>1</v>
      </c>
      <c r="G220" s="116">
        <v>100</v>
      </c>
      <c r="H220" s="93" t="s">
        <v>374</v>
      </c>
      <c r="I220" s="98">
        <v>350804</v>
      </c>
      <c r="J220" s="87" t="b">
        <v>0</v>
      </c>
    </row>
    <row r="221" spans="2:10" ht="45" x14ac:dyDescent="0.25">
      <c r="B221" s="92" t="s">
        <v>1249</v>
      </c>
      <c r="C221" s="22" t="s">
        <v>18</v>
      </c>
      <c r="D221" s="95" t="s">
        <v>1250</v>
      </c>
      <c r="E221" s="19" t="s">
        <v>1251</v>
      </c>
      <c r="F221" s="116">
        <v>1</v>
      </c>
      <c r="G221" s="116">
        <v>100</v>
      </c>
      <c r="H221" s="93" t="s">
        <v>374</v>
      </c>
      <c r="I221" s="98">
        <v>509297</v>
      </c>
      <c r="J221" s="87" t="b">
        <v>0</v>
      </c>
    </row>
    <row r="222" spans="2:10" ht="45" x14ac:dyDescent="0.25">
      <c r="B222" s="92" t="s">
        <v>1252</v>
      </c>
      <c r="C222" s="22" t="s">
        <v>18</v>
      </c>
      <c r="D222" s="95" t="s">
        <v>1253</v>
      </c>
      <c r="E222" s="19" t="s">
        <v>1254</v>
      </c>
      <c r="F222" s="116">
        <v>1</v>
      </c>
      <c r="G222" s="116">
        <v>100</v>
      </c>
      <c r="H222" s="93" t="s">
        <v>374</v>
      </c>
      <c r="I222" s="98">
        <v>509297</v>
      </c>
      <c r="J222" s="87" t="b">
        <v>0</v>
      </c>
    </row>
    <row r="223" spans="2:10" ht="90" x14ac:dyDescent="0.25">
      <c r="B223" s="92" t="s">
        <v>1255</v>
      </c>
      <c r="C223" s="22" t="s">
        <v>18</v>
      </c>
      <c r="D223" s="95" t="s">
        <v>1256</v>
      </c>
      <c r="E223" s="19" t="s">
        <v>1257</v>
      </c>
      <c r="F223" s="116">
        <v>1</v>
      </c>
      <c r="G223" s="116">
        <v>100</v>
      </c>
      <c r="H223" s="93" t="s">
        <v>374</v>
      </c>
      <c r="I223" s="98">
        <v>567331</v>
      </c>
      <c r="J223" s="87" t="b">
        <v>0</v>
      </c>
    </row>
    <row r="224" spans="2:10" ht="150" x14ac:dyDescent="0.25">
      <c r="B224" s="92" t="s">
        <v>1258</v>
      </c>
      <c r="C224" s="22" t="s">
        <v>18</v>
      </c>
      <c r="D224" s="95" t="s">
        <v>1259</v>
      </c>
      <c r="E224" s="19" t="s">
        <v>1260</v>
      </c>
      <c r="F224" s="116">
        <v>1</v>
      </c>
      <c r="G224" s="116">
        <v>100</v>
      </c>
      <c r="H224" s="93" t="s">
        <v>374</v>
      </c>
      <c r="I224" s="98">
        <v>679063</v>
      </c>
      <c r="J224" s="87" t="b">
        <v>0</v>
      </c>
    </row>
    <row r="225" spans="2:10" ht="45" x14ac:dyDescent="0.25">
      <c r="B225" s="92" t="s">
        <v>1261</v>
      </c>
      <c r="C225" s="22" t="s">
        <v>18</v>
      </c>
      <c r="D225" s="95" t="s">
        <v>1262</v>
      </c>
      <c r="E225" s="19" t="s">
        <v>1263</v>
      </c>
      <c r="F225" s="116">
        <v>1</v>
      </c>
      <c r="G225" s="116">
        <v>100</v>
      </c>
      <c r="H225" s="93" t="s">
        <v>374</v>
      </c>
      <c r="I225" s="98">
        <v>299700</v>
      </c>
      <c r="J225" s="87" t="b">
        <v>0</v>
      </c>
    </row>
    <row r="226" spans="2:10" ht="45" x14ac:dyDescent="0.25">
      <c r="B226" s="92" t="s">
        <v>1264</v>
      </c>
      <c r="C226" s="22" t="s">
        <v>18</v>
      </c>
      <c r="D226" s="95" t="s">
        <v>1265</v>
      </c>
      <c r="E226" s="19" t="s">
        <v>1266</v>
      </c>
      <c r="F226" s="116">
        <v>1</v>
      </c>
      <c r="G226" s="116">
        <v>100</v>
      </c>
      <c r="H226" s="93" t="s">
        <v>374</v>
      </c>
      <c r="I226" s="98">
        <v>254649</v>
      </c>
      <c r="J226" s="87" t="b">
        <v>0</v>
      </c>
    </row>
    <row r="227" spans="2:10" ht="45" x14ac:dyDescent="0.25">
      <c r="B227" s="92" t="s">
        <v>1267</v>
      </c>
      <c r="C227" s="22" t="s">
        <v>18</v>
      </c>
      <c r="D227" s="95" t="s">
        <v>1268</v>
      </c>
      <c r="E227" s="19" t="s">
        <v>1269</v>
      </c>
      <c r="F227" s="116">
        <v>1</v>
      </c>
      <c r="G227" s="116">
        <v>100</v>
      </c>
      <c r="H227" s="93" t="s">
        <v>374</v>
      </c>
      <c r="I227" s="98">
        <v>254649</v>
      </c>
      <c r="J227" s="87" t="b">
        <v>0</v>
      </c>
    </row>
    <row r="228" spans="2:10" ht="30" x14ac:dyDescent="0.25">
      <c r="B228" s="92" t="s">
        <v>1270</v>
      </c>
      <c r="C228" s="22" t="s">
        <v>18</v>
      </c>
      <c r="D228" s="95" t="s">
        <v>1271</v>
      </c>
      <c r="E228" s="19" t="s">
        <v>1272</v>
      </c>
      <c r="F228" s="116">
        <v>1</v>
      </c>
      <c r="G228" s="116">
        <v>100</v>
      </c>
      <c r="H228" s="93" t="s">
        <v>374</v>
      </c>
      <c r="I228" s="98">
        <v>424414</v>
      </c>
      <c r="J228" s="87" t="b">
        <v>0</v>
      </c>
    </row>
    <row r="229" spans="2:10" ht="30" x14ac:dyDescent="0.25">
      <c r="B229" s="92" t="s">
        <v>1273</v>
      </c>
      <c r="C229" s="22" t="s">
        <v>18</v>
      </c>
      <c r="D229" s="95" t="s">
        <v>1274</v>
      </c>
      <c r="E229" s="19" t="s">
        <v>1275</v>
      </c>
      <c r="F229" s="116">
        <v>1</v>
      </c>
      <c r="G229" s="116">
        <v>100</v>
      </c>
      <c r="H229" s="93" t="s">
        <v>374</v>
      </c>
      <c r="I229" s="98">
        <v>701607</v>
      </c>
      <c r="J229" s="87" t="b">
        <v>0</v>
      </c>
    </row>
    <row r="230" spans="2:10" ht="30" x14ac:dyDescent="0.25">
      <c r="B230" s="92" t="s">
        <v>1276</v>
      </c>
      <c r="C230" s="22" t="s">
        <v>18</v>
      </c>
      <c r="D230" s="95" t="s">
        <v>1277</v>
      </c>
      <c r="E230" s="19" t="s">
        <v>1278</v>
      </c>
      <c r="F230" s="116">
        <v>1</v>
      </c>
      <c r="G230" s="116">
        <v>100</v>
      </c>
      <c r="H230" s="93" t="s">
        <v>374</v>
      </c>
      <c r="I230" s="98">
        <v>424414</v>
      </c>
      <c r="J230" s="87" t="b">
        <v>0</v>
      </c>
    </row>
    <row r="231" spans="2:10" ht="30" x14ac:dyDescent="0.25">
      <c r="B231" s="92" t="s">
        <v>1279</v>
      </c>
      <c r="C231" s="22" t="s">
        <v>18</v>
      </c>
      <c r="D231" s="95" t="s">
        <v>1280</v>
      </c>
      <c r="E231" s="19" t="s">
        <v>1281</v>
      </c>
      <c r="F231" s="116">
        <v>1</v>
      </c>
      <c r="G231" s="116">
        <v>100</v>
      </c>
      <c r="H231" s="93" t="s">
        <v>374</v>
      </c>
      <c r="I231" s="98">
        <v>157645</v>
      </c>
      <c r="J231" s="87" t="b">
        <v>0</v>
      </c>
    </row>
    <row r="232" spans="2:10" ht="45" x14ac:dyDescent="0.25">
      <c r="B232" s="92" t="s">
        <v>1282</v>
      </c>
      <c r="C232" s="22" t="s">
        <v>18</v>
      </c>
      <c r="D232" s="95" t="s">
        <v>1283</v>
      </c>
      <c r="E232" s="19" t="s">
        <v>1284</v>
      </c>
      <c r="F232" s="116">
        <v>1</v>
      </c>
      <c r="G232" s="116">
        <v>100</v>
      </c>
      <c r="H232" s="93" t="s">
        <v>374</v>
      </c>
      <c r="I232" s="98">
        <v>91309</v>
      </c>
      <c r="J232" s="87" t="b">
        <v>0</v>
      </c>
    </row>
    <row r="233" spans="2:10" ht="30" x14ac:dyDescent="0.25">
      <c r="B233" s="92" t="s">
        <v>1285</v>
      </c>
      <c r="C233" s="22" t="s">
        <v>18</v>
      </c>
      <c r="D233" s="95" t="s">
        <v>1286</v>
      </c>
      <c r="E233" s="19" t="s">
        <v>1287</v>
      </c>
      <c r="F233" s="116">
        <v>1</v>
      </c>
      <c r="G233" s="116">
        <v>100</v>
      </c>
      <c r="H233" s="93" t="s">
        <v>374</v>
      </c>
      <c r="I233" s="98">
        <v>91309</v>
      </c>
      <c r="J233" s="87" t="b">
        <v>0</v>
      </c>
    </row>
    <row r="234" spans="2:10" ht="45" x14ac:dyDescent="0.25">
      <c r="B234" s="92" t="s">
        <v>1288</v>
      </c>
      <c r="C234" s="22" t="s">
        <v>18</v>
      </c>
      <c r="D234" s="95" t="s">
        <v>1289</v>
      </c>
      <c r="E234" s="19" t="s">
        <v>1290</v>
      </c>
      <c r="F234" s="116">
        <v>1</v>
      </c>
      <c r="G234" s="116">
        <v>100</v>
      </c>
      <c r="H234" s="93" t="s">
        <v>374</v>
      </c>
      <c r="I234" s="98">
        <v>204586</v>
      </c>
      <c r="J234" s="87" t="b">
        <v>0</v>
      </c>
    </row>
    <row r="235" spans="2:10" ht="45" x14ac:dyDescent="0.25">
      <c r="B235" s="92" t="s">
        <v>1291</v>
      </c>
      <c r="C235" s="22" t="s">
        <v>18</v>
      </c>
      <c r="D235" s="95" t="s">
        <v>1292</v>
      </c>
      <c r="E235" s="19" t="s">
        <v>1293</v>
      </c>
      <c r="F235" s="116">
        <v>1</v>
      </c>
      <c r="G235" s="116">
        <v>100</v>
      </c>
      <c r="H235" s="93" t="s">
        <v>374</v>
      </c>
      <c r="I235" s="98">
        <v>52151</v>
      </c>
      <c r="J235" s="87" t="b">
        <v>0</v>
      </c>
    </row>
    <row r="236" spans="2:10" ht="45" x14ac:dyDescent="0.25">
      <c r="B236" s="92" t="s">
        <v>1294</v>
      </c>
      <c r="C236" s="22" t="s">
        <v>18</v>
      </c>
      <c r="D236" s="95" t="s">
        <v>1295</v>
      </c>
      <c r="E236" s="19" t="s">
        <v>1296</v>
      </c>
      <c r="F236" s="116">
        <v>1</v>
      </c>
      <c r="G236" s="116">
        <v>100</v>
      </c>
      <c r="H236" s="93" t="s">
        <v>374</v>
      </c>
      <c r="I236" s="98">
        <v>2096152</v>
      </c>
      <c r="J236" s="87" t="b">
        <v>0</v>
      </c>
    </row>
    <row r="237" spans="2:10" ht="45" x14ac:dyDescent="0.25">
      <c r="B237" s="92" t="s">
        <v>1297</v>
      </c>
      <c r="C237" s="22" t="s">
        <v>18</v>
      </c>
      <c r="D237" s="95" t="s">
        <v>1298</v>
      </c>
      <c r="E237" s="19" t="s">
        <v>1299</v>
      </c>
      <c r="F237" s="116">
        <v>1</v>
      </c>
      <c r="G237" s="116">
        <v>100</v>
      </c>
      <c r="H237" s="93" t="s">
        <v>374</v>
      </c>
      <c r="I237" s="98">
        <v>339531</v>
      </c>
      <c r="J237" s="87" t="b">
        <v>0</v>
      </c>
    </row>
    <row r="238" spans="2:10" ht="30" x14ac:dyDescent="0.25">
      <c r="B238" s="92" t="s">
        <v>1300</v>
      </c>
      <c r="C238" s="22" t="s">
        <v>18</v>
      </c>
      <c r="D238" s="95" t="s">
        <v>1301</v>
      </c>
      <c r="E238" s="19" t="s">
        <v>1302</v>
      </c>
      <c r="F238" s="116">
        <v>1</v>
      </c>
      <c r="G238" s="116">
        <v>100</v>
      </c>
      <c r="H238" s="93" t="s">
        <v>374</v>
      </c>
      <c r="I238" s="98">
        <v>143122</v>
      </c>
      <c r="J238" s="87" t="b">
        <v>0</v>
      </c>
    </row>
    <row r="239" spans="2:10" ht="75" x14ac:dyDescent="0.25">
      <c r="B239" s="92" t="s">
        <v>1303</v>
      </c>
      <c r="C239" s="22" t="s">
        <v>18</v>
      </c>
      <c r="D239" s="95" t="s">
        <v>1304</v>
      </c>
      <c r="E239" s="19" t="s">
        <v>2487</v>
      </c>
      <c r="F239" s="116">
        <v>1</v>
      </c>
      <c r="G239" s="116">
        <v>100</v>
      </c>
      <c r="H239" s="30" t="s">
        <v>1960</v>
      </c>
      <c r="I239" s="98">
        <v>679063</v>
      </c>
      <c r="J239" s="87" t="b">
        <v>0</v>
      </c>
    </row>
    <row r="240" spans="2:10" ht="75" x14ac:dyDescent="0.25">
      <c r="B240" s="92" t="s">
        <v>1305</v>
      </c>
      <c r="C240" s="22" t="s">
        <v>18</v>
      </c>
      <c r="D240" s="95" t="s">
        <v>1306</v>
      </c>
      <c r="E240" s="19" t="s">
        <v>2486</v>
      </c>
      <c r="F240" s="116">
        <v>1</v>
      </c>
      <c r="G240" s="116">
        <v>100</v>
      </c>
      <c r="H240" s="30" t="s">
        <v>1960</v>
      </c>
      <c r="I240" s="98">
        <v>632636</v>
      </c>
      <c r="J240" s="87" t="b">
        <v>0</v>
      </c>
    </row>
    <row r="241" spans="2:10" ht="75" x14ac:dyDescent="0.25">
      <c r="B241" s="92" t="s">
        <v>1307</v>
      </c>
      <c r="C241" s="22" t="s">
        <v>18</v>
      </c>
      <c r="D241" s="95" t="s">
        <v>1308</v>
      </c>
      <c r="E241" s="19" t="s">
        <v>2488</v>
      </c>
      <c r="F241" s="116">
        <v>1</v>
      </c>
      <c r="G241" s="116">
        <v>100</v>
      </c>
      <c r="H241" s="30" t="s">
        <v>1960</v>
      </c>
      <c r="I241" s="98">
        <v>610655</v>
      </c>
      <c r="J241" s="87" t="b">
        <v>0</v>
      </c>
    </row>
    <row r="242" spans="2:10" ht="75" x14ac:dyDescent="0.25">
      <c r="B242" s="92" t="s">
        <v>1309</v>
      </c>
      <c r="C242" s="22" t="s">
        <v>18</v>
      </c>
      <c r="D242" s="95" t="s">
        <v>1310</v>
      </c>
      <c r="E242" s="19" t="s">
        <v>2489</v>
      </c>
      <c r="F242" s="116">
        <v>1</v>
      </c>
      <c r="G242" s="116">
        <v>100</v>
      </c>
      <c r="H242" s="30" t="s">
        <v>1960</v>
      </c>
      <c r="I242" s="98">
        <v>594180</v>
      </c>
      <c r="J242" s="87" t="b">
        <v>0</v>
      </c>
    </row>
    <row r="243" spans="2:10" ht="75" x14ac:dyDescent="0.25">
      <c r="B243" s="92" t="s">
        <v>1311</v>
      </c>
      <c r="C243" s="22" t="s">
        <v>18</v>
      </c>
      <c r="D243" s="95" t="s">
        <v>1312</v>
      </c>
      <c r="E243" s="19" t="s">
        <v>2490</v>
      </c>
      <c r="F243" s="116">
        <v>1</v>
      </c>
      <c r="G243" s="116">
        <v>100</v>
      </c>
      <c r="H243" s="30" t="s">
        <v>1960</v>
      </c>
      <c r="I243" s="98">
        <v>350804</v>
      </c>
      <c r="J243" s="87" t="b">
        <v>0</v>
      </c>
    </row>
    <row r="244" spans="2:10" ht="75" x14ac:dyDescent="0.25">
      <c r="B244" s="92" t="s">
        <v>1313</v>
      </c>
      <c r="C244" s="22" t="s">
        <v>18</v>
      </c>
      <c r="D244" s="95" t="s">
        <v>1314</v>
      </c>
      <c r="E244" s="19" t="s">
        <v>2491</v>
      </c>
      <c r="F244" s="116">
        <v>1</v>
      </c>
      <c r="G244" s="116">
        <v>100</v>
      </c>
      <c r="H244" s="30" t="s">
        <v>1960</v>
      </c>
      <c r="I244" s="98">
        <v>509297</v>
      </c>
      <c r="J244" s="87" t="b">
        <v>0</v>
      </c>
    </row>
    <row r="245" spans="2:10" ht="75" x14ac:dyDescent="0.25">
      <c r="B245" s="92" t="s">
        <v>1315</v>
      </c>
      <c r="C245" s="22" t="s">
        <v>18</v>
      </c>
      <c r="D245" s="95" t="s">
        <v>2511</v>
      </c>
      <c r="E245" s="19" t="s">
        <v>2492</v>
      </c>
      <c r="F245" s="116">
        <v>1</v>
      </c>
      <c r="G245" s="116">
        <v>100</v>
      </c>
      <c r="H245" s="30" t="s">
        <v>1960</v>
      </c>
      <c r="I245" s="98">
        <v>384140</v>
      </c>
      <c r="J245" s="87" t="b">
        <v>0</v>
      </c>
    </row>
    <row r="246" spans="2:10" ht="75" x14ac:dyDescent="0.25">
      <c r="B246" s="92" t="s">
        <v>1316</v>
      </c>
      <c r="C246" s="22" t="s">
        <v>18</v>
      </c>
      <c r="D246" s="95" t="s">
        <v>1317</v>
      </c>
      <c r="E246" s="19" t="s">
        <v>2493</v>
      </c>
      <c r="F246" s="116">
        <v>1</v>
      </c>
      <c r="G246" s="116">
        <v>100</v>
      </c>
      <c r="H246" s="30" t="s">
        <v>1960</v>
      </c>
      <c r="I246" s="98">
        <v>339531</v>
      </c>
      <c r="J246" s="87" t="b">
        <v>0</v>
      </c>
    </row>
    <row r="247" spans="2:10" ht="75" x14ac:dyDescent="0.25">
      <c r="B247" s="92" t="s">
        <v>1318</v>
      </c>
      <c r="C247" s="22" t="s">
        <v>18</v>
      </c>
      <c r="D247" s="95" t="s">
        <v>1319</v>
      </c>
      <c r="E247" s="19" t="s">
        <v>2494</v>
      </c>
      <c r="F247" s="116">
        <v>1</v>
      </c>
      <c r="G247" s="116">
        <v>100</v>
      </c>
      <c r="H247" s="30" t="s">
        <v>1960</v>
      </c>
      <c r="I247" s="98">
        <v>339531</v>
      </c>
      <c r="J247" s="87" t="b">
        <v>0</v>
      </c>
    </row>
    <row r="248" spans="2:10" ht="75" x14ac:dyDescent="0.25">
      <c r="B248" s="92" t="s">
        <v>1320</v>
      </c>
      <c r="C248" s="22" t="s">
        <v>18</v>
      </c>
      <c r="D248" s="95" t="s">
        <v>1321</v>
      </c>
      <c r="E248" s="19" t="s">
        <v>2495</v>
      </c>
      <c r="F248" s="116">
        <v>1</v>
      </c>
      <c r="G248" s="116">
        <v>100</v>
      </c>
      <c r="H248" s="30" t="s">
        <v>1960</v>
      </c>
      <c r="I248" s="98">
        <v>339531</v>
      </c>
      <c r="J248" s="87" t="b">
        <v>0</v>
      </c>
    </row>
    <row r="249" spans="2:10" ht="30" x14ac:dyDescent="0.25">
      <c r="B249" s="92" t="s">
        <v>1322</v>
      </c>
      <c r="C249" s="22" t="s">
        <v>18</v>
      </c>
      <c r="D249" s="95" t="s">
        <v>1323</v>
      </c>
      <c r="E249" s="19" t="s">
        <v>1324</v>
      </c>
      <c r="F249" s="116">
        <v>1</v>
      </c>
      <c r="G249" s="116">
        <v>100</v>
      </c>
      <c r="H249" s="93" t="s">
        <v>374</v>
      </c>
      <c r="I249" s="98">
        <v>437421</v>
      </c>
      <c r="J249" s="87" t="b">
        <v>0</v>
      </c>
    </row>
    <row r="250" spans="2:10" ht="45" x14ac:dyDescent="0.25">
      <c r="B250" s="92" t="s">
        <v>1325</v>
      </c>
      <c r="C250" s="22" t="s">
        <v>18</v>
      </c>
      <c r="D250" s="95" t="s">
        <v>1326</v>
      </c>
      <c r="E250" s="19" t="s">
        <v>1327</v>
      </c>
      <c r="F250" s="116">
        <v>1</v>
      </c>
      <c r="G250" s="116">
        <v>100</v>
      </c>
      <c r="H250" s="93" t="s">
        <v>374</v>
      </c>
      <c r="I250" s="98">
        <v>610655</v>
      </c>
      <c r="J250" s="87" t="b">
        <v>0</v>
      </c>
    </row>
    <row r="251" spans="2:10" ht="60" x14ac:dyDescent="0.25">
      <c r="B251" s="92" t="s">
        <v>1328</v>
      </c>
      <c r="C251" s="22" t="s">
        <v>18</v>
      </c>
      <c r="D251" s="95" t="s">
        <v>1329</v>
      </c>
      <c r="E251" s="19" t="s">
        <v>1330</v>
      </c>
      <c r="F251" s="116">
        <v>1</v>
      </c>
      <c r="G251" s="116">
        <v>100</v>
      </c>
      <c r="H251" s="93" t="s">
        <v>374</v>
      </c>
      <c r="I251" s="98">
        <v>142056</v>
      </c>
      <c r="J251" s="87" t="b">
        <v>0</v>
      </c>
    </row>
    <row r="252" spans="2:10" ht="30" x14ac:dyDescent="0.25">
      <c r="B252" s="92" t="s">
        <v>1331</v>
      </c>
      <c r="C252" s="22" t="s">
        <v>18</v>
      </c>
      <c r="D252" s="95" t="s">
        <v>1332</v>
      </c>
      <c r="E252" s="19" t="s">
        <v>1333</v>
      </c>
      <c r="F252" s="116">
        <v>1</v>
      </c>
      <c r="G252" s="116">
        <v>100</v>
      </c>
      <c r="H252" s="93" t="s">
        <v>374</v>
      </c>
      <c r="I252" s="98">
        <v>424414</v>
      </c>
      <c r="J252" s="87" t="b">
        <v>0</v>
      </c>
    </row>
    <row r="253" spans="2:10" ht="30" x14ac:dyDescent="0.25">
      <c r="B253" s="92" t="s">
        <v>1334</v>
      </c>
      <c r="C253" s="22" t="s">
        <v>18</v>
      </c>
      <c r="D253" s="95" t="s">
        <v>1335</v>
      </c>
      <c r="E253" s="19" t="s">
        <v>2385</v>
      </c>
      <c r="F253" s="116">
        <v>1</v>
      </c>
      <c r="G253" s="116">
        <v>100</v>
      </c>
      <c r="H253" s="93" t="s">
        <v>374</v>
      </c>
      <c r="I253" s="98">
        <v>264186</v>
      </c>
      <c r="J253" s="87" t="b">
        <v>0</v>
      </c>
    </row>
    <row r="254" spans="2:10" ht="30" x14ac:dyDescent="0.25">
      <c r="B254" s="92" t="s">
        <v>1336</v>
      </c>
      <c r="C254" s="22" t="s">
        <v>18</v>
      </c>
      <c r="D254" s="95" t="s">
        <v>1337</v>
      </c>
      <c r="E254" s="19" t="s">
        <v>2719</v>
      </c>
      <c r="F254" s="116">
        <v>1</v>
      </c>
      <c r="G254" s="116">
        <v>100</v>
      </c>
      <c r="H254" s="93" t="s">
        <v>374</v>
      </c>
      <c r="I254" s="98">
        <v>848828</v>
      </c>
      <c r="J254" s="87" t="b">
        <v>0</v>
      </c>
    </row>
    <row r="255" spans="2:10" ht="30" x14ac:dyDescent="0.25">
      <c r="B255" s="92" t="s">
        <v>1338</v>
      </c>
      <c r="C255" s="22" t="s">
        <v>18</v>
      </c>
      <c r="D255" s="95" t="s">
        <v>1339</v>
      </c>
      <c r="E255" s="19" t="s">
        <v>2717</v>
      </c>
      <c r="F255" s="116">
        <v>1</v>
      </c>
      <c r="G255" s="116">
        <v>100</v>
      </c>
      <c r="H255" s="93" t="s">
        <v>374</v>
      </c>
      <c r="I255" s="98">
        <v>2032853</v>
      </c>
      <c r="J255" s="87" t="b">
        <v>0</v>
      </c>
    </row>
    <row r="256" spans="2:10" ht="30" x14ac:dyDescent="0.25">
      <c r="B256" s="92" t="s">
        <v>1340</v>
      </c>
      <c r="C256" s="22" t="s">
        <v>18</v>
      </c>
      <c r="D256" s="95" t="s">
        <v>1341</v>
      </c>
      <c r="E256" s="19" t="s">
        <v>2718</v>
      </c>
      <c r="F256" s="116">
        <v>1</v>
      </c>
      <c r="G256" s="116">
        <v>100</v>
      </c>
      <c r="H256" s="93" t="s">
        <v>374</v>
      </c>
      <c r="I256" s="98">
        <v>2537816</v>
      </c>
      <c r="J256" s="87" t="b">
        <v>0</v>
      </c>
    </row>
    <row r="257" spans="2:10" ht="30" x14ac:dyDescent="0.25">
      <c r="B257" s="92" t="s">
        <v>1342</v>
      </c>
      <c r="C257" s="22" t="s">
        <v>18</v>
      </c>
      <c r="D257" s="95" t="s">
        <v>1343</v>
      </c>
      <c r="E257" s="19" t="s">
        <v>1344</v>
      </c>
      <c r="F257" s="116">
        <v>1</v>
      </c>
      <c r="G257" s="116">
        <v>100</v>
      </c>
      <c r="H257" s="93" t="s">
        <v>374</v>
      </c>
      <c r="I257" s="98">
        <v>59851</v>
      </c>
      <c r="J257" s="87" t="b">
        <v>0</v>
      </c>
    </row>
    <row r="258" spans="2:10" ht="30" x14ac:dyDescent="0.25">
      <c r="B258" s="92" t="s">
        <v>1345</v>
      </c>
      <c r="C258" s="22" t="s">
        <v>18</v>
      </c>
      <c r="D258" s="95" t="s">
        <v>1346</v>
      </c>
      <c r="E258" s="19" t="s">
        <v>1347</v>
      </c>
      <c r="F258" s="116">
        <v>1</v>
      </c>
      <c r="G258" s="116">
        <v>100</v>
      </c>
      <c r="H258" s="93" t="s">
        <v>374</v>
      </c>
      <c r="I258" s="98">
        <v>59851</v>
      </c>
      <c r="J258" s="87" t="b">
        <v>0</v>
      </c>
    </row>
    <row r="259" spans="2:10" ht="30" x14ac:dyDescent="0.25">
      <c r="B259" s="92" t="s">
        <v>1348</v>
      </c>
      <c r="C259" s="22" t="s">
        <v>18</v>
      </c>
      <c r="D259" s="95" t="s">
        <v>1349</v>
      </c>
      <c r="E259" s="19" t="s">
        <v>1350</v>
      </c>
      <c r="F259" s="116">
        <v>1</v>
      </c>
      <c r="G259" s="116">
        <v>100</v>
      </c>
      <c r="H259" s="93" t="s">
        <v>374</v>
      </c>
      <c r="I259" s="98">
        <v>106542</v>
      </c>
      <c r="J259" s="87" t="b">
        <v>0</v>
      </c>
    </row>
    <row r="260" spans="2:10" ht="30" x14ac:dyDescent="0.25">
      <c r="B260" s="92" t="s">
        <v>1351</v>
      </c>
      <c r="C260" s="22" t="s">
        <v>18</v>
      </c>
      <c r="D260" s="95" t="s">
        <v>1352</v>
      </c>
      <c r="E260" s="19" t="s">
        <v>1353</v>
      </c>
      <c r="F260" s="116">
        <v>1</v>
      </c>
      <c r="G260" s="116">
        <v>100</v>
      </c>
      <c r="H260" s="93" t="s">
        <v>374</v>
      </c>
      <c r="I260" s="98">
        <v>80989</v>
      </c>
      <c r="J260" s="87" t="b">
        <v>0</v>
      </c>
    </row>
    <row r="261" spans="2:10" ht="30" x14ac:dyDescent="0.25">
      <c r="B261" s="92" t="s">
        <v>1354</v>
      </c>
      <c r="C261" s="22" t="s">
        <v>18</v>
      </c>
      <c r="D261" s="95" t="s">
        <v>1355</v>
      </c>
      <c r="E261" s="19" t="s">
        <v>1356</v>
      </c>
      <c r="F261" s="116">
        <v>1</v>
      </c>
      <c r="G261" s="116">
        <v>100</v>
      </c>
      <c r="H261" s="93" t="s">
        <v>374</v>
      </c>
      <c r="I261" s="98">
        <v>80989</v>
      </c>
      <c r="J261" s="87" t="b">
        <v>0</v>
      </c>
    </row>
    <row r="262" spans="2:10" ht="30" x14ac:dyDescent="0.25">
      <c r="B262" s="92" t="s">
        <v>1357</v>
      </c>
      <c r="C262" s="22" t="s">
        <v>18</v>
      </c>
      <c r="D262" s="95" t="s">
        <v>1358</v>
      </c>
      <c r="E262" s="19" t="s">
        <v>1359</v>
      </c>
      <c r="F262" s="116">
        <v>1</v>
      </c>
      <c r="G262" s="116">
        <v>100</v>
      </c>
      <c r="H262" s="93" t="s">
        <v>374</v>
      </c>
      <c r="I262" s="98">
        <v>139280</v>
      </c>
      <c r="J262" s="87" t="b">
        <v>0</v>
      </c>
    </row>
    <row r="263" spans="2:10" ht="30" x14ac:dyDescent="0.25">
      <c r="B263" s="92" t="s">
        <v>1360</v>
      </c>
      <c r="C263" s="22" t="s">
        <v>18</v>
      </c>
      <c r="D263" s="95" t="s">
        <v>1361</v>
      </c>
      <c r="E263" s="19" t="s">
        <v>1362</v>
      </c>
      <c r="F263" s="116">
        <v>1</v>
      </c>
      <c r="G263" s="116">
        <v>100</v>
      </c>
      <c r="H263" s="93" t="s">
        <v>374</v>
      </c>
      <c r="I263" s="98">
        <v>104460</v>
      </c>
      <c r="J263" s="87" t="b">
        <v>0</v>
      </c>
    </row>
    <row r="264" spans="2:10" ht="30" x14ac:dyDescent="0.25">
      <c r="B264" s="92" t="s">
        <v>1363</v>
      </c>
      <c r="C264" s="22" t="s">
        <v>18</v>
      </c>
      <c r="D264" s="95" t="s">
        <v>1364</v>
      </c>
      <c r="E264" s="19" t="s">
        <v>1365</v>
      </c>
      <c r="F264" s="116">
        <v>1</v>
      </c>
      <c r="G264" s="116">
        <v>100</v>
      </c>
      <c r="H264" s="93" t="s">
        <v>374</v>
      </c>
      <c r="I264" s="98">
        <v>84883</v>
      </c>
      <c r="J264" s="87" t="b">
        <v>0</v>
      </c>
    </row>
    <row r="265" spans="2:10" ht="30" x14ac:dyDescent="0.25">
      <c r="B265" s="92" t="s">
        <v>1366</v>
      </c>
      <c r="C265" s="22" t="s">
        <v>18</v>
      </c>
      <c r="D265" s="95" t="s">
        <v>1367</v>
      </c>
      <c r="E265" s="19" t="s">
        <v>1368</v>
      </c>
      <c r="F265" s="116">
        <v>1</v>
      </c>
      <c r="G265" s="116">
        <v>100</v>
      </c>
      <c r="H265" s="93" t="s">
        <v>374</v>
      </c>
      <c r="I265" s="98">
        <v>424414</v>
      </c>
      <c r="J265" s="87" t="b">
        <v>0</v>
      </c>
    </row>
    <row r="266" spans="2:10" ht="30" x14ac:dyDescent="0.25">
      <c r="B266" s="92" t="s">
        <v>1369</v>
      </c>
      <c r="C266" s="22" t="s">
        <v>18</v>
      </c>
      <c r="D266" s="95" t="s">
        <v>1370</v>
      </c>
      <c r="E266" s="19" t="s">
        <v>1371</v>
      </c>
      <c r="F266" s="116">
        <v>1</v>
      </c>
      <c r="G266" s="116">
        <v>100</v>
      </c>
      <c r="H266" s="93" t="s">
        <v>374</v>
      </c>
      <c r="I266" s="98">
        <v>509297</v>
      </c>
      <c r="J266" s="87" t="b">
        <v>0</v>
      </c>
    </row>
    <row r="267" spans="2:10" ht="30" x14ac:dyDescent="0.25">
      <c r="B267" s="92" t="s">
        <v>1372</v>
      </c>
      <c r="C267" s="22" t="s">
        <v>18</v>
      </c>
      <c r="D267" s="95" t="s">
        <v>1373</v>
      </c>
      <c r="E267" s="19" t="s">
        <v>1374</v>
      </c>
      <c r="F267" s="116">
        <v>1</v>
      </c>
      <c r="G267" s="116">
        <v>100</v>
      </c>
      <c r="H267" s="93" t="s">
        <v>374</v>
      </c>
      <c r="I267" s="98">
        <v>679063</v>
      </c>
      <c r="J267" s="87" t="b">
        <v>0</v>
      </c>
    </row>
    <row r="268" spans="2:10" ht="30" x14ac:dyDescent="0.25">
      <c r="B268" s="92" t="s">
        <v>1375</v>
      </c>
      <c r="C268" s="22" t="s">
        <v>18</v>
      </c>
      <c r="D268" s="95" t="s">
        <v>1376</v>
      </c>
      <c r="E268" s="19" t="s">
        <v>1377</v>
      </c>
      <c r="F268" s="116">
        <v>1</v>
      </c>
      <c r="G268" s="116">
        <v>100</v>
      </c>
      <c r="H268" s="93" t="s">
        <v>374</v>
      </c>
      <c r="I268" s="98">
        <v>705912</v>
      </c>
      <c r="J268" s="87" t="b">
        <v>0</v>
      </c>
    </row>
    <row r="269" spans="2:10" ht="30" x14ac:dyDescent="0.25">
      <c r="B269" s="92" t="s">
        <v>1378</v>
      </c>
      <c r="C269" s="22" t="s">
        <v>18</v>
      </c>
      <c r="D269" s="95" t="s">
        <v>1379</v>
      </c>
      <c r="E269" s="19" t="s">
        <v>2714</v>
      </c>
      <c r="F269" s="116">
        <v>1</v>
      </c>
      <c r="G269" s="116">
        <v>100</v>
      </c>
      <c r="H269" s="93" t="s">
        <v>374</v>
      </c>
      <c r="I269" s="98">
        <v>1353791</v>
      </c>
      <c r="J269" s="87" t="b">
        <v>0</v>
      </c>
    </row>
    <row r="270" spans="2:10" ht="30" x14ac:dyDescent="0.25">
      <c r="B270" s="92" t="s">
        <v>1380</v>
      </c>
      <c r="C270" s="22" t="s">
        <v>18</v>
      </c>
      <c r="D270" s="95" t="s">
        <v>1381</v>
      </c>
      <c r="E270" s="19" t="s">
        <v>2715</v>
      </c>
      <c r="F270" s="116">
        <v>1</v>
      </c>
      <c r="G270" s="116">
        <v>100</v>
      </c>
      <c r="H270" s="93" t="s">
        <v>374</v>
      </c>
      <c r="I270" s="98">
        <v>2877347</v>
      </c>
      <c r="J270" s="87" t="b">
        <v>0</v>
      </c>
    </row>
    <row r="271" spans="2:10" ht="30" x14ac:dyDescent="0.25">
      <c r="B271" s="92" t="s">
        <v>1382</v>
      </c>
      <c r="C271" s="22" t="s">
        <v>18</v>
      </c>
      <c r="D271" s="95" t="s">
        <v>1383</v>
      </c>
      <c r="E271" s="19" t="s">
        <v>2716</v>
      </c>
      <c r="F271" s="116">
        <v>1</v>
      </c>
      <c r="G271" s="116">
        <v>100</v>
      </c>
      <c r="H271" s="93" t="s">
        <v>374</v>
      </c>
      <c r="I271" s="98">
        <v>4226803</v>
      </c>
      <c r="J271" s="87" t="b">
        <v>0</v>
      </c>
    </row>
    <row r="272" spans="2:10" ht="45" x14ac:dyDescent="0.25">
      <c r="B272" s="92" t="s">
        <v>1384</v>
      </c>
      <c r="C272" s="22" t="s">
        <v>18</v>
      </c>
      <c r="D272" s="95" t="s">
        <v>1385</v>
      </c>
      <c r="E272" s="19" t="s">
        <v>1386</v>
      </c>
      <c r="F272" s="116">
        <v>1</v>
      </c>
      <c r="G272" s="116">
        <v>100</v>
      </c>
      <c r="H272" s="93" t="s">
        <v>374</v>
      </c>
      <c r="I272" s="98">
        <v>1099142</v>
      </c>
      <c r="J272" s="87" t="b">
        <v>0</v>
      </c>
    </row>
    <row r="273" spans="2:11" ht="30" x14ac:dyDescent="0.25">
      <c r="B273" s="92" t="s">
        <v>1387</v>
      </c>
      <c r="C273" s="22" t="s">
        <v>18</v>
      </c>
      <c r="D273" s="95" t="s">
        <v>2710</v>
      </c>
      <c r="E273" s="19" t="s">
        <v>1388</v>
      </c>
      <c r="F273" s="116">
        <v>1</v>
      </c>
      <c r="G273" s="116">
        <v>100</v>
      </c>
      <c r="H273" s="93" t="s">
        <v>374</v>
      </c>
      <c r="I273" s="98">
        <v>1608439</v>
      </c>
      <c r="J273" s="87" t="b">
        <v>0</v>
      </c>
    </row>
    <row r="274" spans="2:11" ht="30" x14ac:dyDescent="0.25">
      <c r="B274" s="92" t="s">
        <v>1389</v>
      </c>
      <c r="C274" s="22" t="s">
        <v>18</v>
      </c>
      <c r="D274" s="95" t="s">
        <v>2711</v>
      </c>
      <c r="E274" s="19" t="s">
        <v>1390</v>
      </c>
      <c r="F274" s="116">
        <v>1</v>
      </c>
      <c r="G274" s="116">
        <v>100</v>
      </c>
      <c r="H274" s="93" t="s">
        <v>374</v>
      </c>
      <c r="I274" s="98">
        <v>1048076</v>
      </c>
      <c r="J274" s="87" t="b">
        <v>0</v>
      </c>
    </row>
    <row r="275" spans="2:11" ht="30" x14ac:dyDescent="0.25">
      <c r="B275" s="92" t="s">
        <v>1391</v>
      </c>
      <c r="C275" s="22" t="s">
        <v>18</v>
      </c>
      <c r="D275" s="95" t="s">
        <v>2712</v>
      </c>
      <c r="E275" s="19" t="s">
        <v>1392</v>
      </c>
      <c r="F275" s="116">
        <v>1</v>
      </c>
      <c r="G275" s="116">
        <v>100</v>
      </c>
      <c r="H275" s="93" t="s">
        <v>374</v>
      </c>
      <c r="I275" s="98">
        <v>763946</v>
      </c>
      <c r="J275" s="87" t="b">
        <v>0</v>
      </c>
    </row>
    <row r="276" spans="2:11" ht="30" x14ac:dyDescent="0.25">
      <c r="B276" s="92" t="s">
        <v>1393</v>
      </c>
      <c r="C276" s="22" t="s">
        <v>18</v>
      </c>
      <c r="D276" s="95" t="s">
        <v>2713</v>
      </c>
      <c r="E276" s="19" t="s">
        <v>1394</v>
      </c>
      <c r="F276" s="116">
        <v>1</v>
      </c>
      <c r="G276" s="116">
        <v>100</v>
      </c>
      <c r="H276" s="93" t="s">
        <v>374</v>
      </c>
      <c r="I276" s="98">
        <v>437421</v>
      </c>
      <c r="J276" s="87" t="b">
        <v>0</v>
      </c>
    </row>
    <row r="277" spans="2:11" ht="30" x14ac:dyDescent="0.25">
      <c r="B277" s="92" t="s">
        <v>1395</v>
      </c>
      <c r="C277" s="22" t="s">
        <v>18</v>
      </c>
      <c r="D277" s="95" t="s">
        <v>2512</v>
      </c>
      <c r="E277" s="19" t="s">
        <v>2513</v>
      </c>
      <c r="F277" s="116">
        <v>1</v>
      </c>
      <c r="G277" s="116">
        <v>100</v>
      </c>
      <c r="H277" s="93" t="s">
        <v>374</v>
      </c>
      <c r="I277" s="98">
        <v>374351</v>
      </c>
      <c r="J277" s="87" t="b">
        <v>0</v>
      </c>
    </row>
    <row r="278" spans="2:11" ht="30" x14ac:dyDescent="0.25">
      <c r="B278" s="92" t="s">
        <v>1396</v>
      </c>
      <c r="C278" s="22" t="s">
        <v>18</v>
      </c>
      <c r="D278" s="95" t="s">
        <v>2512</v>
      </c>
      <c r="E278" s="19" t="s">
        <v>2514</v>
      </c>
      <c r="F278" s="116">
        <v>1</v>
      </c>
      <c r="G278" s="116">
        <v>100</v>
      </c>
      <c r="H278" s="93" t="s">
        <v>374</v>
      </c>
      <c r="I278" s="98">
        <v>304711</v>
      </c>
      <c r="J278" s="87" t="b">
        <v>0</v>
      </c>
    </row>
    <row r="279" spans="2:11" ht="30" x14ac:dyDescent="0.25">
      <c r="B279" s="92" t="s">
        <v>1397</v>
      </c>
      <c r="C279" s="22" t="s">
        <v>18</v>
      </c>
      <c r="D279" s="95" t="s">
        <v>2512</v>
      </c>
      <c r="E279" s="19" t="s">
        <v>2515</v>
      </c>
      <c r="F279" s="116">
        <v>1</v>
      </c>
      <c r="G279" s="116">
        <v>100</v>
      </c>
      <c r="H279" s="93" t="s">
        <v>374</v>
      </c>
      <c r="I279" s="98">
        <v>254649</v>
      </c>
      <c r="J279" s="87" t="b">
        <v>0</v>
      </c>
    </row>
    <row r="280" spans="2:11" ht="30" x14ac:dyDescent="0.25">
      <c r="B280" s="92" t="s">
        <v>1398</v>
      </c>
      <c r="C280" s="22" t="s">
        <v>18</v>
      </c>
      <c r="D280" s="95" t="s">
        <v>2512</v>
      </c>
      <c r="E280" s="19" t="s">
        <v>2516</v>
      </c>
      <c r="F280" s="116">
        <v>1</v>
      </c>
      <c r="G280" s="116">
        <v>100</v>
      </c>
      <c r="H280" s="93" t="s">
        <v>374</v>
      </c>
      <c r="I280" s="98">
        <v>169766</v>
      </c>
      <c r="J280" s="87" t="b">
        <v>0</v>
      </c>
    </row>
    <row r="281" spans="2:11" ht="30" x14ac:dyDescent="0.25">
      <c r="B281" s="92" t="s">
        <v>1399</v>
      </c>
      <c r="C281" s="22" t="s">
        <v>18</v>
      </c>
      <c r="D281" s="95" t="s">
        <v>1400</v>
      </c>
      <c r="E281" s="19" t="s">
        <v>1401</v>
      </c>
      <c r="F281" s="116">
        <v>1</v>
      </c>
      <c r="G281" s="116">
        <v>100</v>
      </c>
      <c r="H281" s="93" t="s">
        <v>374</v>
      </c>
      <c r="I281" s="98">
        <v>142056</v>
      </c>
      <c r="J281" s="87" t="b">
        <v>0</v>
      </c>
    </row>
    <row r="282" spans="2:11" ht="30" x14ac:dyDescent="0.25">
      <c r="B282" s="92" t="s">
        <v>1402</v>
      </c>
      <c r="C282" s="22" t="s">
        <v>18</v>
      </c>
      <c r="D282" s="95" t="s">
        <v>1403</v>
      </c>
      <c r="E282" s="19" t="s">
        <v>1404</v>
      </c>
      <c r="F282" s="116">
        <v>1</v>
      </c>
      <c r="G282" s="116">
        <v>100</v>
      </c>
      <c r="H282" s="93" t="s">
        <v>374</v>
      </c>
      <c r="I282" s="98">
        <v>254649</v>
      </c>
      <c r="J282" s="87" t="b">
        <v>0</v>
      </c>
    </row>
    <row r="283" spans="2:11" ht="30" x14ac:dyDescent="0.25">
      <c r="B283" s="92" t="s">
        <v>1405</v>
      </c>
      <c r="C283" s="22" t="s">
        <v>18</v>
      </c>
      <c r="D283" s="95" t="s">
        <v>1406</v>
      </c>
      <c r="E283" s="19" t="s">
        <v>1407</v>
      </c>
      <c r="F283" s="116">
        <v>1</v>
      </c>
      <c r="G283" s="116">
        <v>100</v>
      </c>
      <c r="H283" s="93" t="s">
        <v>374</v>
      </c>
      <c r="I283" s="98">
        <v>339531</v>
      </c>
      <c r="J283" s="87" t="b">
        <v>0</v>
      </c>
      <c r="K283" s="73"/>
    </row>
    <row r="284" spans="2:11" ht="30" x14ac:dyDescent="0.25">
      <c r="B284" s="92" t="s">
        <v>2403</v>
      </c>
      <c r="C284" s="22" t="s">
        <v>18</v>
      </c>
      <c r="D284" s="102" t="s">
        <v>2406</v>
      </c>
      <c r="E284" s="19" t="s">
        <v>2405</v>
      </c>
      <c r="F284" s="116">
        <v>1</v>
      </c>
      <c r="G284" s="116">
        <v>100</v>
      </c>
      <c r="H284" s="93" t="s">
        <v>374</v>
      </c>
      <c r="I284" s="98">
        <v>441391</v>
      </c>
      <c r="J284" s="87" t="b">
        <v>0</v>
      </c>
    </row>
    <row r="285" spans="2:11" ht="30" x14ac:dyDescent="0.25">
      <c r="B285" s="92" t="s">
        <v>2234</v>
      </c>
      <c r="C285" s="22" t="s">
        <v>18</v>
      </c>
      <c r="D285" s="95" t="s">
        <v>1409</v>
      </c>
      <c r="E285" s="19" t="s">
        <v>1410</v>
      </c>
      <c r="F285" s="116">
        <v>1</v>
      </c>
      <c r="G285" s="116">
        <v>100</v>
      </c>
      <c r="H285" s="93" t="s">
        <v>374</v>
      </c>
      <c r="I285" s="98">
        <v>509297</v>
      </c>
      <c r="J285" s="87" t="b">
        <v>0</v>
      </c>
    </row>
    <row r="286" spans="2:11" ht="30" x14ac:dyDescent="0.25">
      <c r="B286" s="92" t="s">
        <v>1408</v>
      </c>
      <c r="C286" s="22" t="s">
        <v>18</v>
      </c>
      <c r="D286" s="95" t="s">
        <v>1412</v>
      </c>
      <c r="E286" s="19" t="s">
        <v>1413</v>
      </c>
      <c r="F286" s="116">
        <v>1</v>
      </c>
      <c r="G286" s="116">
        <v>100</v>
      </c>
      <c r="H286" s="93" t="s">
        <v>374</v>
      </c>
      <c r="I286" s="98">
        <v>594180</v>
      </c>
      <c r="J286" s="87" t="b">
        <v>0</v>
      </c>
    </row>
    <row r="287" spans="2:11" ht="30" x14ac:dyDescent="0.25">
      <c r="B287" s="92" t="s">
        <v>1411</v>
      </c>
      <c r="C287" s="22" t="s">
        <v>18</v>
      </c>
      <c r="D287" s="95" t="s">
        <v>1415</v>
      </c>
      <c r="E287" s="19" t="s">
        <v>1416</v>
      </c>
      <c r="F287" s="116">
        <v>1</v>
      </c>
      <c r="G287" s="116">
        <v>100</v>
      </c>
      <c r="H287" s="93" t="s">
        <v>374</v>
      </c>
      <c r="I287" s="98">
        <v>1018594</v>
      </c>
      <c r="J287" s="87" t="b">
        <v>0</v>
      </c>
    </row>
    <row r="288" spans="2:11" ht="30" x14ac:dyDescent="0.25">
      <c r="B288" s="92" t="s">
        <v>1414</v>
      </c>
      <c r="C288" s="22" t="s">
        <v>18</v>
      </c>
      <c r="D288" s="95" t="s">
        <v>1418</v>
      </c>
      <c r="E288" s="19" t="s">
        <v>1419</v>
      </c>
      <c r="F288" s="116">
        <v>1</v>
      </c>
      <c r="G288" s="116">
        <v>100</v>
      </c>
      <c r="H288" s="93" t="s">
        <v>374</v>
      </c>
      <c r="I288" s="98">
        <v>2032853</v>
      </c>
      <c r="J288" s="87" t="b">
        <v>0</v>
      </c>
    </row>
    <row r="289" spans="2:10" ht="30" x14ac:dyDescent="0.25">
      <c r="B289" s="92" t="s">
        <v>1417</v>
      </c>
      <c r="C289" s="22" t="s">
        <v>18</v>
      </c>
      <c r="D289" s="95" t="s">
        <v>1421</v>
      </c>
      <c r="E289" s="19" t="s">
        <v>1422</v>
      </c>
      <c r="F289" s="116">
        <v>1</v>
      </c>
      <c r="G289" s="116">
        <v>100</v>
      </c>
      <c r="H289" s="93" t="s">
        <v>374</v>
      </c>
      <c r="I289" s="98">
        <v>84883</v>
      </c>
      <c r="J289" s="87" t="b">
        <v>0</v>
      </c>
    </row>
    <row r="290" spans="2:10" ht="45" x14ac:dyDescent="0.25">
      <c r="B290" s="92" t="s">
        <v>1420</v>
      </c>
      <c r="C290" s="22" t="s">
        <v>18</v>
      </c>
      <c r="D290" s="95" t="s">
        <v>1424</v>
      </c>
      <c r="E290" s="19" t="s">
        <v>2517</v>
      </c>
      <c r="F290" s="116">
        <v>1</v>
      </c>
      <c r="G290" s="116">
        <v>100</v>
      </c>
      <c r="H290" s="30" t="s">
        <v>2465</v>
      </c>
      <c r="I290" s="98">
        <v>20863</v>
      </c>
      <c r="J290" s="87" t="b">
        <v>0</v>
      </c>
    </row>
    <row r="291" spans="2:10" ht="30" x14ac:dyDescent="0.25">
      <c r="B291" s="92" t="s">
        <v>1423</v>
      </c>
      <c r="C291" s="22" t="s">
        <v>18</v>
      </c>
      <c r="D291" s="95" t="s">
        <v>1426</v>
      </c>
      <c r="E291" s="19" t="s">
        <v>1427</v>
      </c>
      <c r="F291" s="116">
        <v>1</v>
      </c>
      <c r="G291" s="116">
        <v>100</v>
      </c>
      <c r="H291" s="93" t="s">
        <v>374</v>
      </c>
      <c r="I291" s="98">
        <v>61065</v>
      </c>
      <c r="J291" s="87" t="b">
        <v>0</v>
      </c>
    </row>
    <row r="292" spans="2:10" ht="30" x14ac:dyDescent="0.25">
      <c r="B292" s="92" t="s">
        <v>1425</v>
      </c>
      <c r="C292" s="22" t="s">
        <v>18</v>
      </c>
      <c r="D292" s="95" t="s">
        <v>1429</v>
      </c>
      <c r="E292" s="19" t="s">
        <v>1430</v>
      </c>
      <c r="F292" s="116">
        <v>1</v>
      </c>
      <c r="G292" s="116">
        <v>100</v>
      </c>
      <c r="H292" s="93" t="s">
        <v>374</v>
      </c>
      <c r="I292" s="98">
        <v>139280</v>
      </c>
      <c r="J292" s="87" t="b">
        <v>0</v>
      </c>
    </row>
    <row r="293" spans="2:10" ht="30" x14ac:dyDescent="0.25">
      <c r="B293" s="92" t="s">
        <v>1428</v>
      </c>
      <c r="C293" s="22" t="s">
        <v>18</v>
      </c>
      <c r="D293" s="95" t="s">
        <v>1432</v>
      </c>
      <c r="E293" s="19" t="s">
        <v>1433</v>
      </c>
      <c r="F293" s="116">
        <v>1</v>
      </c>
      <c r="G293" s="116">
        <v>100</v>
      </c>
      <c r="H293" s="93" t="s">
        <v>374</v>
      </c>
      <c r="I293" s="98">
        <v>157645</v>
      </c>
      <c r="J293" s="87" t="b">
        <v>0</v>
      </c>
    </row>
    <row r="294" spans="2:10" ht="90" x14ac:dyDescent="0.25">
      <c r="B294" s="92" t="s">
        <v>1431</v>
      </c>
      <c r="C294" s="22" t="s">
        <v>18</v>
      </c>
      <c r="D294" s="95" t="s">
        <v>1435</v>
      </c>
      <c r="E294" s="19" t="s">
        <v>1436</v>
      </c>
      <c r="F294" s="116">
        <v>1</v>
      </c>
      <c r="G294" s="116">
        <v>100</v>
      </c>
      <c r="H294" s="93" t="s">
        <v>374</v>
      </c>
      <c r="I294" s="98">
        <v>157645</v>
      </c>
      <c r="J294" s="87" t="b">
        <v>0</v>
      </c>
    </row>
    <row r="295" spans="2:10" ht="30" x14ac:dyDescent="0.25">
      <c r="B295" s="92" t="s">
        <v>1434</v>
      </c>
      <c r="C295" s="22" t="s">
        <v>18</v>
      </c>
      <c r="D295" s="95" t="s">
        <v>1438</v>
      </c>
      <c r="E295" s="19" t="s">
        <v>1439</v>
      </c>
      <c r="F295" s="116">
        <v>1</v>
      </c>
      <c r="G295" s="116">
        <v>100</v>
      </c>
      <c r="H295" s="93" t="s">
        <v>374</v>
      </c>
      <c r="I295" s="98">
        <v>142916</v>
      </c>
      <c r="J295" s="87" t="b">
        <v>0</v>
      </c>
    </row>
    <row r="296" spans="2:10" ht="30" x14ac:dyDescent="0.25">
      <c r="B296" s="92" t="s">
        <v>1437</v>
      </c>
      <c r="C296" s="22" t="s">
        <v>18</v>
      </c>
      <c r="D296" s="95" t="s">
        <v>1441</v>
      </c>
      <c r="E296" s="19" t="s">
        <v>1442</v>
      </c>
      <c r="F296" s="116">
        <v>1</v>
      </c>
      <c r="G296" s="116">
        <v>100</v>
      </c>
      <c r="H296" s="93" t="s">
        <v>374</v>
      </c>
      <c r="I296" s="98">
        <v>277862</v>
      </c>
      <c r="J296" s="87" t="b">
        <v>0</v>
      </c>
    </row>
    <row r="297" spans="2:10" ht="30" x14ac:dyDescent="0.25">
      <c r="B297" s="92" t="s">
        <v>1440</v>
      </c>
      <c r="C297" s="22" t="s">
        <v>18</v>
      </c>
      <c r="D297" s="95" t="s">
        <v>1444</v>
      </c>
      <c r="E297" s="19" t="s">
        <v>1445</v>
      </c>
      <c r="F297" s="116">
        <v>1</v>
      </c>
      <c r="G297" s="116">
        <v>100</v>
      </c>
      <c r="H297" s="93" t="s">
        <v>374</v>
      </c>
      <c r="I297" s="98">
        <v>227799</v>
      </c>
      <c r="J297" s="87" t="b">
        <v>0</v>
      </c>
    </row>
    <row r="298" spans="2:10" ht="60" x14ac:dyDescent="0.25">
      <c r="B298" s="92" t="s">
        <v>1443</v>
      </c>
      <c r="C298" s="22" t="s">
        <v>18</v>
      </c>
      <c r="D298" s="95" t="s">
        <v>1447</v>
      </c>
      <c r="E298" s="19" t="s">
        <v>1448</v>
      </c>
      <c r="F298" s="116">
        <v>1</v>
      </c>
      <c r="G298" s="116">
        <v>100</v>
      </c>
      <c r="H298" s="93" t="s">
        <v>374</v>
      </c>
      <c r="I298" s="98">
        <v>861715</v>
      </c>
      <c r="J298" s="87" t="b">
        <v>0</v>
      </c>
    </row>
    <row r="299" spans="2:10" ht="60" x14ac:dyDescent="0.25">
      <c r="B299" s="92" t="s">
        <v>1446</v>
      </c>
      <c r="C299" s="22" t="s">
        <v>18</v>
      </c>
      <c r="D299" s="95" t="s">
        <v>1450</v>
      </c>
      <c r="E299" s="19" t="s">
        <v>1451</v>
      </c>
      <c r="F299" s="116">
        <v>1</v>
      </c>
      <c r="G299" s="116">
        <v>100</v>
      </c>
      <c r="H299" s="93" t="s">
        <v>374</v>
      </c>
      <c r="I299" s="98">
        <v>987112</v>
      </c>
      <c r="J299" s="87" t="b">
        <v>0</v>
      </c>
    </row>
    <row r="300" spans="2:10" ht="60" x14ac:dyDescent="0.25">
      <c r="B300" s="92" t="s">
        <v>1449</v>
      </c>
      <c r="C300" s="22" t="s">
        <v>18</v>
      </c>
      <c r="D300" s="95" t="s">
        <v>1453</v>
      </c>
      <c r="E300" s="19" t="s">
        <v>1454</v>
      </c>
      <c r="F300" s="116">
        <v>1</v>
      </c>
      <c r="G300" s="116">
        <v>100</v>
      </c>
      <c r="H300" s="93" t="s">
        <v>374</v>
      </c>
      <c r="I300" s="98">
        <v>1076061</v>
      </c>
      <c r="J300" s="87" t="b">
        <v>0</v>
      </c>
    </row>
    <row r="301" spans="2:10" ht="60" x14ac:dyDescent="0.25">
      <c r="B301" s="92" t="s">
        <v>1452</v>
      </c>
      <c r="C301" s="22" t="s">
        <v>18</v>
      </c>
      <c r="D301" s="95" t="s">
        <v>1456</v>
      </c>
      <c r="E301" s="19" t="s">
        <v>1457</v>
      </c>
      <c r="F301" s="116">
        <v>1</v>
      </c>
      <c r="G301" s="116">
        <v>100</v>
      </c>
      <c r="H301" s="93" t="s">
        <v>374</v>
      </c>
      <c r="I301" s="98">
        <v>1525142</v>
      </c>
      <c r="J301" s="87" t="b">
        <v>0</v>
      </c>
    </row>
    <row r="302" spans="2:10" ht="75" x14ac:dyDescent="0.25">
      <c r="B302" s="92" t="s">
        <v>1455</v>
      </c>
      <c r="C302" s="22" t="s">
        <v>18</v>
      </c>
      <c r="D302" s="95" t="s">
        <v>1459</v>
      </c>
      <c r="E302" s="19" t="s">
        <v>1460</v>
      </c>
      <c r="F302" s="116">
        <v>1</v>
      </c>
      <c r="G302" s="116">
        <v>100</v>
      </c>
      <c r="H302" s="93" t="s">
        <v>374</v>
      </c>
      <c r="I302" s="98">
        <v>809213</v>
      </c>
      <c r="J302" s="87" t="b">
        <v>0</v>
      </c>
    </row>
    <row r="303" spans="2:10" ht="60" x14ac:dyDescent="0.25">
      <c r="B303" s="92" t="s">
        <v>1458</v>
      </c>
      <c r="C303" s="22" t="s">
        <v>18</v>
      </c>
      <c r="D303" s="95" t="s">
        <v>1462</v>
      </c>
      <c r="E303" s="19" t="s">
        <v>1463</v>
      </c>
      <c r="F303" s="116">
        <v>1</v>
      </c>
      <c r="G303" s="116">
        <v>100</v>
      </c>
      <c r="H303" s="93" t="s">
        <v>374</v>
      </c>
      <c r="I303" s="98">
        <v>2152121</v>
      </c>
      <c r="J303" s="87" t="b">
        <v>0</v>
      </c>
    </row>
    <row r="304" spans="2:10" ht="75" x14ac:dyDescent="0.25">
      <c r="B304" s="92" t="s">
        <v>1461</v>
      </c>
      <c r="C304" s="22" t="s">
        <v>18</v>
      </c>
      <c r="D304" s="95" t="s">
        <v>1465</v>
      </c>
      <c r="E304" s="19" t="s">
        <v>1466</v>
      </c>
      <c r="F304" s="116">
        <v>1</v>
      </c>
      <c r="G304" s="116">
        <v>100</v>
      </c>
      <c r="H304" s="93" t="s">
        <v>374</v>
      </c>
      <c r="I304" s="98">
        <v>1076061</v>
      </c>
      <c r="J304" s="87" t="b">
        <v>0</v>
      </c>
    </row>
    <row r="305" spans="2:10" ht="60" x14ac:dyDescent="0.25">
      <c r="B305" s="92" t="s">
        <v>1464</v>
      </c>
      <c r="C305" s="22" t="s">
        <v>18</v>
      </c>
      <c r="D305" s="95" t="s">
        <v>1468</v>
      </c>
      <c r="E305" s="19" t="s">
        <v>1469</v>
      </c>
      <c r="F305" s="116">
        <v>1</v>
      </c>
      <c r="G305" s="116">
        <v>100</v>
      </c>
      <c r="H305" s="93" t="s">
        <v>374</v>
      </c>
      <c r="I305" s="98">
        <v>2507918</v>
      </c>
      <c r="J305" s="87" t="b">
        <v>0</v>
      </c>
    </row>
    <row r="306" spans="2:10" ht="75" x14ac:dyDescent="0.25">
      <c r="B306" s="92" t="s">
        <v>1467</v>
      </c>
      <c r="C306" s="22" t="s">
        <v>18</v>
      </c>
      <c r="D306" s="95" t="s">
        <v>1471</v>
      </c>
      <c r="E306" s="19" t="s">
        <v>1472</v>
      </c>
      <c r="F306" s="116">
        <v>1</v>
      </c>
      <c r="G306" s="116">
        <v>100</v>
      </c>
      <c r="H306" s="93" t="s">
        <v>374</v>
      </c>
      <c r="I306" s="98">
        <v>1253959</v>
      </c>
      <c r="J306" s="87" t="b">
        <v>0</v>
      </c>
    </row>
    <row r="307" spans="2:10" ht="60" x14ac:dyDescent="0.25">
      <c r="B307" s="92" t="s">
        <v>1470</v>
      </c>
      <c r="C307" s="22" t="s">
        <v>18</v>
      </c>
      <c r="D307" s="95" t="s">
        <v>1474</v>
      </c>
      <c r="E307" s="19" t="s">
        <v>1475</v>
      </c>
      <c r="F307" s="116">
        <v>1</v>
      </c>
      <c r="G307" s="116">
        <v>100</v>
      </c>
      <c r="H307" s="93" t="s">
        <v>374</v>
      </c>
      <c r="I307" s="98">
        <v>3228182</v>
      </c>
      <c r="J307" s="87" t="b">
        <v>0</v>
      </c>
    </row>
    <row r="308" spans="2:10" ht="75" x14ac:dyDescent="0.25">
      <c r="B308" s="92" t="s">
        <v>1473</v>
      </c>
      <c r="C308" s="22" t="s">
        <v>18</v>
      </c>
      <c r="D308" s="95" t="s">
        <v>1477</v>
      </c>
      <c r="E308" s="19" t="s">
        <v>1478</v>
      </c>
      <c r="F308" s="116">
        <v>1</v>
      </c>
      <c r="G308" s="116">
        <v>100</v>
      </c>
      <c r="H308" s="93" t="s">
        <v>374</v>
      </c>
      <c r="I308" s="98">
        <v>1436193</v>
      </c>
      <c r="J308" s="87" t="b">
        <v>0</v>
      </c>
    </row>
    <row r="309" spans="2:10" ht="60" x14ac:dyDescent="0.25">
      <c r="B309" s="92" t="s">
        <v>1476</v>
      </c>
      <c r="C309" s="22" t="s">
        <v>18</v>
      </c>
      <c r="D309" s="95" t="s">
        <v>1480</v>
      </c>
      <c r="E309" s="19" t="s">
        <v>1481</v>
      </c>
      <c r="F309" s="116">
        <v>1</v>
      </c>
      <c r="G309" s="116">
        <v>100</v>
      </c>
      <c r="H309" s="93" t="s">
        <v>374</v>
      </c>
      <c r="I309" s="98">
        <v>3583979</v>
      </c>
      <c r="J309" s="87" t="b">
        <v>0</v>
      </c>
    </row>
    <row r="310" spans="2:10" ht="75" x14ac:dyDescent="0.25">
      <c r="B310" s="92" t="s">
        <v>1479</v>
      </c>
      <c r="C310" s="22" t="s">
        <v>18</v>
      </c>
      <c r="D310" s="95" t="s">
        <v>1483</v>
      </c>
      <c r="E310" s="19" t="s">
        <v>1484</v>
      </c>
      <c r="F310" s="116">
        <v>1</v>
      </c>
      <c r="G310" s="116">
        <v>100</v>
      </c>
      <c r="H310" s="93" t="s">
        <v>374</v>
      </c>
      <c r="I310" s="98">
        <v>1614091</v>
      </c>
      <c r="J310" s="87" t="b">
        <v>0</v>
      </c>
    </row>
    <row r="311" spans="2:10" ht="60" x14ac:dyDescent="0.25">
      <c r="B311" s="92" t="s">
        <v>1638</v>
      </c>
      <c r="C311" s="22" t="s">
        <v>18</v>
      </c>
      <c r="D311" s="99" t="s">
        <v>2522</v>
      </c>
      <c r="E311" s="82" t="s">
        <v>2523</v>
      </c>
      <c r="F311" s="116">
        <v>1</v>
      </c>
      <c r="G311" s="116">
        <v>100</v>
      </c>
      <c r="H311" s="93" t="s">
        <v>374</v>
      </c>
      <c r="I311" s="98">
        <v>959180</v>
      </c>
      <c r="J311" s="87" t="b">
        <v>0</v>
      </c>
    </row>
    <row r="312" spans="2:10" ht="30" x14ac:dyDescent="0.25">
      <c r="B312" s="92" t="s">
        <v>1482</v>
      </c>
      <c r="C312" s="22" t="s">
        <v>18</v>
      </c>
      <c r="D312" s="95" t="s">
        <v>1486</v>
      </c>
      <c r="E312" s="19" t="s">
        <v>1487</v>
      </c>
      <c r="F312" s="116">
        <v>1</v>
      </c>
      <c r="G312" s="116">
        <v>100</v>
      </c>
      <c r="H312" s="93" t="s">
        <v>374</v>
      </c>
      <c r="I312" s="98">
        <v>524038</v>
      </c>
      <c r="J312" s="87" t="b">
        <v>0</v>
      </c>
    </row>
    <row r="313" spans="2:10" ht="30" x14ac:dyDescent="0.25">
      <c r="B313" s="92" t="s">
        <v>1485</v>
      </c>
      <c r="C313" s="22" t="s">
        <v>18</v>
      </c>
      <c r="D313" s="95" t="s">
        <v>1489</v>
      </c>
      <c r="E313" s="19" t="s">
        <v>1490</v>
      </c>
      <c r="F313" s="116">
        <v>1</v>
      </c>
      <c r="G313" s="116">
        <v>100</v>
      </c>
      <c r="H313" s="93" t="s">
        <v>374</v>
      </c>
      <c r="I313" s="98">
        <v>34820</v>
      </c>
      <c r="J313" s="87" t="b">
        <v>0</v>
      </c>
    </row>
    <row r="314" spans="2:10" ht="30" x14ac:dyDescent="0.25">
      <c r="B314" s="92" t="s">
        <v>1488</v>
      </c>
      <c r="C314" s="22" t="s">
        <v>18</v>
      </c>
      <c r="D314" s="95" t="s">
        <v>1492</v>
      </c>
      <c r="E314" s="19" t="s">
        <v>1493</v>
      </c>
      <c r="F314" s="116">
        <v>1</v>
      </c>
      <c r="G314" s="116">
        <v>100</v>
      </c>
      <c r="H314" s="93" t="s">
        <v>374</v>
      </c>
      <c r="I314" s="98">
        <v>44609</v>
      </c>
      <c r="J314" s="87" t="b">
        <v>0</v>
      </c>
    </row>
    <row r="315" spans="2:10" ht="30" x14ac:dyDescent="0.25">
      <c r="B315" s="92" t="s">
        <v>1491</v>
      </c>
      <c r="C315" s="22" t="s">
        <v>18</v>
      </c>
      <c r="D315" s="95" t="s">
        <v>1495</v>
      </c>
      <c r="E315" s="19" t="s">
        <v>1496</v>
      </c>
      <c r="F315" s="116">
        <v>1</v>
      </c>
      <c r="G315" s="116">
        <v>100</v>
      </c>
      <c r="H315" s="93" t="s">
        <v>374</v>
      </c>
      <c r="I315" s="98">
        <v>304472</v>
      </c>
      <c r="J315" s="87" t="b">
        <v>0</v>
      </c>
    </row>
    <row r="316" spans="2:10" ht="30" x14ac:dyDescent="0.25">
      <c r="B316" s="92" t="s">
        <v>2404</v>
      </c>
      <c r="C316" s="22" t="s">
        <v>18</v>
      </c>
      <c r="D316" s="95" t="s">
        <v>2408</v>
      </c>
      <c r="E316" s="19" t="s">
        <v>2409</v>
      </c>
      <c r="F316" s="116">
        <v>1</v>
      </c>
      <c r="G316" s="116">
        <v>100</v>
      </c>
      <c r="H316" s="93" t="s">
        <v>374</v>
      </c>
      <c r="I316" s="98">
        <v>264186</v>
      </c>
      <c r="J316" s="87" t="b">
        <v>0</v>
      </c>
    </row>
    <row r="317" spans="2:10" ht="30" x14ac:dyDescent="0.25">
      <c r="B317" s="92" t="s">
        <v>1494</v>
      </c>
      <c r="C317" s="22" t="s">
        <v>18</v>
      </c>
      <c r="D317" s="95" t="s">
        <v>1498</v>
      </c>
      <c r="E317" s="19" t="s">
        <v>1499</v>
      </c>
      <c r="F317" s="116">
        <v>1</v>
      </c>
      <c r="G317" s="116">
        <v>100</v>
      </c>
      <c r="H317" s="93" t="s">
        <v>374</v>
      </c>
      <c r="I317" s="98">
        <v>509297</v>
      </c>
      <c r="J317" s="87" t="b">
        <v>0</v>
      </c>
    </row>
    <row r="318" spans="2:10" ht="60" x14ac:dyDescent="0.25">
      <c r="B318" s="92" t="s">
        <v>1497</v>
      </c>
      <c r="C318" s="22" t="s">
        <v>18</v>
      </c>
      <c r="D318" s="95" t="s">
        <v>1501</v>
      </c>
      <c r="E318" s="19" t="s">
        <v>1502</v>
      </c>
      <c r="F318" s="116">
        <v>1</v>
      </c>
      <c r="G318" s="116">
        <v>100</v>
      </c>
      <c r="H318" s="93" t="s">
        <v>374</v>
      </c>
      <c r="I318" s="98">
        <v>157645</v>
      </c>
      <c r="J318" s="87" t="b">
        <v>0</v>
      </c>
    </row>
    <row r="319" spans="2:10" ht="45" x14ac:dyDescent="0.25">
      <c r="B319" s="92" t="s">
        <v>1500</v>
      </c>
      <c r="C319" s="22" t="s">
        <v>18</v>
      </c>
      <c r="D319" s="95" t="s">
        <v>1504</v>
      </c>
      <c r="E319" s="19" t="s">
        <v>1505</v>
      </c>
      <c r="F319" s="116">
        <v>1</v>
      </c>
      <c r="G319" s="116">
        <v>100</v>
      </c>
      <c r="H319" s="93" t="s">
        <v>374</v>
      </c>
      <c r="I319" s="98">
        <v>219828</v>
      </c>
      <c r="J319" s="87" t="b">
        <v>0</v>
      </c>
    </row>
    <row r="320" spans="2:10" ht="45" x14ac:dyDescent="0.25">
      <c r="B320" s="92" t="s">
        <v>1503</v>
      </c>
      <c r="C320" s="22" t="s">
        <v>18</v>
      </c>
      <c r="D320" s="95" t="s">
        <v>1507</v>
      </c>
      <c r="E320" s="19" t="s">
        <v>1508</v>
      </c>
      <c r="F320" s="116">
        <v>1</v>
      </c>
      <c r="G320" s="116">
        <v>100</v>
      </c>
      <c r="H320" s="93" t="s">
        <v>374</v>
      </c>
      <c r="I320" s="98">
        <v>350804</v>
      </c>
      <c r="J320" s="87" t="b">
        <v>0</v>
      </c>
    </row>
    <row r="321" spans="2:10" ht="45" x14ac:dyDescent="0.25">
      <c r="B321" s="92" t="s">
        <v>1506</v>
      </c>
      <c r="C321" s="22" t="s">
        <v>18</v>
      </c>
      <c r="D321" s="95" t="s">
        <v>1510</v>
      </c>
      <c r="E321" s="19" t="s">
        <v>1511</v>
      </c>
      <c r="F321" s="116">
        <v>1</v>
      </c>
      <c r="G321" s="116">
        <v>100</v>
      </c>
      <c r="H321" s="93" t="s">
        <v>374</v>
      </c>
      <c r="I321" s="98">
        <v>169766</v>
      </c>
      <c r="J321" s="87" t="b">
        <v>0</v>
      </c>
    </row>
    <row r="322" spans="2:10" ht="60" x14ac:dyDescent="0.25">
      <c r="B322" s="92" t="s">
        <v>1509</v>
      </c>
      <c r="C322" s="22" t="s">
        <v>18</v>
      </c>
      <c r="D322" s="95" t="s">
        <v>1513</v>
      </c>
      <c r="E322" s="19" t="s">
        <v>1514</v>
      </c>
      <c r="F322" s="116">
        <v>1</v>
      </c>
      <c r="G322" s="116">
        <v>100</v>
      </c>
      <c r="H322" s="93" t="s">
        <v>374</v>
      </c>
      <c r="I322" s="98">
        <v>424414</v>
      </c>
      <c r="J322" s="87" t="b">
        <v>0</v>
      </c>
    </row>
    <row r="323" spans="2:10" ht="45" x14ac:dyDescent="0.25">
      <c r="B323" s="92" t="s">
        <v>1512</v>
      </c>
      <c r="C323" s="22" t="s">
        <v>18</v>
      </c>
      <c r="D323" s="95" t="s">
        <v>1516</v>
      </c>
      <c r="E323" s="19" t="s">
        <v>1517</v>
      </c>
      <c r="F323" s="116">
        <v>1</v>
      </c>
      <c r="G323" s="116">
        <v>100</v>
      </c>
      <c r="H323" s="93" t="s">
        <v>374</v>
      </c>
      <c r="I323" s="98">
        <v>594180</v>
      </c>
      <c r="J323" s="87" t="b">
        <v>0</v>
      </c>
    </row>
    <row r="324" spans="2:10" ht="60" x14ac:dyDescent="0.25">
      <c r="B324" s="92" t="s">
        <v>1515</v>
      </c>
      <c r="C324" s="22" t="s">
        <v>18</v>
      </c>
      <c r="D324" s="95" t="s">
        <v>1519</v>
      </c>
      <c r="E324" s="19" t="s">
        <v>1520</v>
      </c>
      <c r="F324" s="116">
        <v>1</v>
      </c>
      <c r="G324" s="116">
        <v>100</v>
      </c>
      <c r="H324" s="93" t="s">
        <v>374</v>
      </c>
      <c r="I324" s="98">
        <v>763946</v>
      </c>
      <c r="J324" s="87" t="b">
        <v>0</v>
      </c>
    </row>
    <row r="325" spans="2:10" ht="45" x14ac:dyDescent="0.25">
      <c r="B325" s="92" t="s">
        <v>1518</v>
      </c>
      <c r="C325" s="22" t="s">
        <v>18</v>
      </c>
      <c r="D325" s="95" t="s">
        <v>1522</v>
      </c>
      <c r="E325" s="19" t="s">
        <v>1523</v>
      </c>
      <c r="F325" s="116">
        <v>1</v>
      </c>
      <c r="G325" s="116">
        <v>100</v>
      </c>
      <c r="H325" s="93" t="s">
        <v>374</v>
      </c>
      <c r="I325" s="98">
        <v>84883</v>
      </c>
      <c r="J325" s="87" t="b">
        <v>0</v>
      </c>
    </row>
    <row r="326" spans="2:10" ht="45" x14ac:dyDescent="0.25">
      <c r="B326" s="92" t="s">
        <v>1521</v>
      </c>
      <c r="C326" s="22" t="s">
        <v>18</v>
      </c>
      <c r="D326" s="95" t="s">
        <v>1522</v>
      </c>
      <c r="E326" s="19" t="s">
        <v>1525</v>
      </c>
      <c r="F326" s="116">
        <v>1</v>
      </c>
      <c r="G326" s="116">
        <v>100</v>
      </c>
      <c r="H326" s="93" t="s">
        <v>374</v>
      </c>
      <c r="I326" s="98">
        <v>84883</v>
      </c>
      <c r="J326" s="87" t="b">
        <v>0</v>
      </c>
    </row>
    <row r="327" spans="2:10" ht="45" x14ac:dyDescent="0.25">
      <c r="B327" s="92" t="s">
        <v>1524</v>
      </c>
      <c r="C327" s="22" t="s">
        <v>18</v>
      </c>
      <c r="D327" s="95" t="s">
        <v>1527</v>
      </c>
      <c r="E327" s="19" t="s">
        <v>1528</v>
      </c>
      <c r="F327" s="116">
        <v>1</v>
      </c>
      <c r="G327" s="116">
        <v>100</v>
      </c>
      <c r="H327" s="93" t="s">
        <v>374</v>
      </c>
      <c r="I327" s="98">
        <v>61065</v>
      </c>
      <c r="J327" s="87" t="b">
        <v>0</v>
      </c>
    </row>
    <row r="328" spans="2:10" ht="30" x14ac:dyDescent="0.25">
      <c r="B328" s="92" t="s">
        <v>1526</v>
      </c>
      <c r="C328" s="22" t="s">
        <v>18</v>
      </c>
      <c r="D328" s="95" t="s">
        <v>1530</v>
      </c>
      <c r="E328" s="19" t="s">
        <v>1531</v>
      </c>
      <c r="F328" s="116">
        <v>1</v>
      </c>
      <c r="G328" s="116">
        <v>100</v>
      </c>
      <c r="H328" s="93" t="s">
        <v>374</v>
      </c>
      <c r="I328" s="98">
        <v>116504</v>
      </c>
      <c r="J328" s="87" t="b">
        <v>0</v>
      </c>
    </row>
    <row r="329" spans="2:10" ht="45" x14ac:dyDescent="0.25">
      <c r="B329" s="92" t="s">
        <v>1529</v>
      </c>
      <c r="C329" s="22" t="s">
        <v>18</v>
      </c>
      <c r="D329" s="95" t="s">
        <v>1533</v>
      </c>
      <c r="E329" s="19" t="s">
        <v>1534</v>
      </c>
      <c r="F329" s="116">
        <v>1</v>
      </c>
      <c r="G329" s="116">
        <v>100</v>
      </c>
      <c r="H329" s="93" t="s">
        <v>374</v>
      </c>
      <c r="I329" s="98">
        <v>116504</v>
      </c>
      <c r="J329" s="87" t="b">
        <v>0</v>
      </c>
    </row>
    <row r="330" spans="2:10" ht="30" x14ac:dyDescent="0.25">
      <c r="B330" s="92" t="s">
        <v>1532</v>
      </c>
      <c r="C330" s="22" t="s">
        <v>18</v>
      </c>
      <c r="D330" s="95" t="s">
        <v>1536</v>
      </c>
      <c r="E330" s="19" t="s">
        <v>2496</v>
      </c>
      <c r="F330" s="116">
        <v>1</v>
      </c>
      <c r="G330" s="116">
        <v>100</v>
      </c>
      <c r="H330" s="30" t="s">
        <v>2465</v>
      </c>
      <c r="I330" s="98">
        <v>8837</v>
      </c>
      <c r="J330" s="87" t="b">
        <v>0</v>
      </c>
    </row>
    <row r="331" spans="2:10" ht="45" x14ac:dyDescent="0.25">
      <c r="B331" s="92" t="s">
        <v>1535</v>
      </c>
      <c r="C331" s="22" t="s">
        <v>18</v>
      </c>
      <c r="D331" s="95" t="s">
        <v>1538</v>
      </c>
      <c r="E331" s="19" t="s">
        <v>2497</v>
      </c>
      <c r="F331" s="116">
        <v>1</v>
      </c>
      <c r="G331" s="116">
        <v>100</v>
      </c>
      <c r="H331" s="30" t="s">
        <v>2465</v>
      </c>
      <c r="I331" s="98">
        <v>17673</v>
      </c>
      <c r="J331" s="87" t="b">
        <v>0</v>
      </c>
    </row>
    <row r="332" spans="2:10" ht="60" x14ac:dyDescent="0.25">
      <c r="B332" s="92" t="s">
        <v>1537</v>
      </c>
      <c r="C332" s="22" t="s">
        <v>18</v>
      </c>
      <c r="D332" s="95" t="s">
        <v>1540</v>
      </c>
      <c r="E332" s="19" t="s">
        <v>1541</v>
      </c>
      <c r="F332" s="116">
        <v>1</v>
      </c>
      <c r="G332" s="116">
        <v>100</v>
      </c>
      <c r="H332" s="93" t="s">
        <v>374</v>
      </c>
      <c r="I332" s="98">
        <v>254649</v>
      </c>
      <c r="J332" s="87" t="b">
        <v>0</v>
      </c>
    </row>
    <row r="333" spans="2:10" ht="60" x14ac:dyDescent="0.25">
      <c r="B333" s="92" t="s">
        <v>1539</v>
      </c>
      <c r="C333" s="22" t="s">
        <v>18</v>
      </c>
      <c r="D333" s="95" t="s">
        <v>1543</v>
      </c>
      <c r="E333" s="19" t="s">
        <v>1544</v>
      </c>
      <c r="F333" s="116">
        <v>1</v>
      </c>
      <c r="G333" s="116">
        <v>100</v>
      </c>
      <c r="H333" s="93" t="s">
        <v>374</v>
      </c>
      <c r="I333" s="98">
        <v>339531</v>
      </c>
      <c r="J333" s="87" t="b">
        <v>0</v>
      </c>
    </row>
    <row r="334" spans="2:10" ht="60" x14ac:dyDescent="0.25">
      <c r="B334" s="92" t="s">
        <v>1542</v>
      </c>
      <c r="C334" s="22" t="s">
        <v>18</v>
      </c>
      <c r="D334" s="95" t="s">
        <v>1546</v>
      </c>
      <c r="E334" s="19" t="s">
        <v>1547</v>
      </c>
      <c r="F334" s="116">
        <v>1</v>
      </c>
      <c r="G334" s="116">
        <v>100</v>
      </c>
      <c r="H334" s="93" t="s">
        <v>374</v>
      </c>
      <c r="I334" s="98">
        <v>421831</v>
      </c>
      <c r="J334" s="87" t="b">
        <v>0</v>
      </c>
    </row>
    <row r="335" spans="2:10" ht="45" x14ac:dyDescent="0.25">
      <c r="B335" s="92" t="s">
        <v>1545</v>
      </c>
      <c r="C335" s="22" t="s">
        <v>18</v>
      </c>
      <c r="D335" s="95" t="s">
        <v>1549</v>
      </c>
      <c r="E335" s="19" t="s">
        <v>1550</v>
      </c>
      <c r="F335" s="116">
        <v>1</v>
      </c>
      <c r="G335" s="116">
        <v>100</v>
      </c>
      <c r="H335" s="93" t="s">
        <v>374</v>
      </c>
      <c r="I335" s="98">
        <v>788225</v>
      </c>
      <c r="J335" s="87" t="b">
        <v>0</v>
      </c>
    </row>
    <row r="336" spans="2:10" ht="30" x14ac:dyDescent="0.25">
      <c r="B336" s="92" t="s">
        <v>1548</v>
      </c>
      <c r="C336" s="22" t="s">
        <v>18</v>
      </c>
      <c r="D336" s="95" t="s">
        <v>1552</v>
      </c>
      <c r="E336" s="19" t="s">
        <v>1553</v>
      </c>
      <c r="F336" s="116">
        <v>1</v>
      </c>
      <c r="G336" s="116">
        <v>100</v>
      </c>
      <c r="H336" s="93" t="s">
        <v>374</v>
      </c>
      <c r="I336" s="98">
        <v>55438</v>
      </c>
      <c r="J336" s="87" t="b">
        <v>0</v>
      </c>
    </row>
    <row r="337" spans="2:10" ht="30" x14ac:dyDescent="0.25">
      <c r="B337" s="92" t="s">
        <v>1551</v>
      </c>
      <c r="C337" s="22" t="s">
        <v>18</v>
      </c>
      <c r="D337" s="95" t="s">
        <v>1555</v>
      </c>
      <c r="E337" s="19" t="s">
        <v>1556</v>
      </c>
      <c r="F337" s="116">
        <v>1</v>
      </c>
      <c r="G337" s="116">
        <v>100</v>
      </c>
      <c r="H337" s="93" t="s">
        <v>374</v>
      </c>
      <c r="I337" s="98">
        <v>84883</v>
      </c>
      <c r="J337" s="87" t="b">
        <v>0</v>
      </c>
    </row>
    <row r="338" spans="2:10" ht="30" x14ac:dyDescent="0.25">
      <c r="B338" s="92" t="s">
        <v>1554</v>
      </c>
      <c r="C338" s="22" t="s">
        <v>18</v>
      </c>
      <c r="D338" s="95" t="s">
        <v>1558</v>
      </c>
      <c r="E338" s="19" t="s">
        <v>1559</v>
      </c>
      <c r="F338" s="116">
        <v>1</v>
      </c>
      <c r="G338" s="116">
        <v>100</v>
      </c>
      <c r="H338" s="93" t="s">
        <v>374</v>
      </c>
      <c r="I338" s="98">
        <v>84883</v>
      </c>
      <c r="J338" s="87" t="b">
        <v>0</v>
      </c>
    </row>
    <row r="339" spans="2:10" ht="45" x14ac:dyDescent="0.25">
      <c r="B339" s="92" t="s">
        <v>1557</v>
      </c>
      <c r="C339" s="22" t="s">
        <v>18</v>
      </c>
      <c r="D339" s="102" t="s">
        <v>538</v>
      </c>
      <c r="E339" s="19" t="s">
        <v>2709</v>
      </c>
      <c r="F339" s="116">
        <v>1</v>
      </c>
      <c r="G339" s="116">
        <v>100</v>
      </c>
      <c r="H339" s="93" t="s">
        <v>374</v>
      </c>
      <c r="I339" s="98">
        <v>73517</v>
      </c>
      <c r="J339" s="87" t="b">
        <v>0</v>
      </c>
    </row>
    <row r="340" spans="2:10" ht="30" x14ac:dyDescent="0.25">
      <c r="B340" s="92" t="s">
        <v>1560</v>
      </c>
      <c r="C340" s="22" t="s">
        <v>18</v>
      </c>
      <c r="D340" s="95" t="s">
        <v>1562</v>
      </c>
      <c r="E340" s="19" t="s">
        <v>1563</v>
      </c>
      <c r="F340" s="116">
        <v>1</v>
      </c>
      <c r="G340" s="116">
        <v>100</v>
      </c>
      <c r="H340" s="93" t="s">
        <v>374</v>
      </c>
      <c r="I340" s="98">
        <v>610655</v>
      </c>
      <c r="J340" s="87" t="b">
        <v>0</v>
      </c>
    </row>
    <row r="341" spans="2:10" ht="30" x14ac:dyDescent="0.25">
      <c r="B341" s="92" t="s">
        <v>1561</v>
      </c>
      <c r="C341" s="22" t="s">
        <v>18</v>
      </c>
      <c r="D341" s="95" t="s">
        <v>1564</v>
      </c>
      <c r="E341" s="19" t="s">
        <v>2708</v>
      </c>
      <c r="F341" s="116">
        <v>1</v>
      </c>
      <c r="G341" s="116">
        <v>100</v>
      </c>
      <c r="H341" s="93" t="s">
        <v>374</v>
      </c>
      <c r="I341" s="98">
        <v>1040365</v>
      </c>
      <c r="J341" s="87" t="b">
        <v>0</v>
      </c>
    </row>
    <row r="342" spans="2:10" ht="45" x14ac:dyDescent="0.25">
      <c r="B342" s="92" t="s">
        <v>1565</v>
      </c>
      <c r="C342" s="22" t="s">
        <v>18</v>
      </c>
      <c r="D342" s="95" t="s">
        <v>1566</v>
      </c>
      <c r="E342" s="19" t="s">
        <v>1567</v>
      </c>
      <c r="F342" s="116">
        <v>1</v>
      </c>
      <c r="G342" s="116">
        <v>100</v>
      </c>
      <c r="H342" s="93" t="s">
        <v>374</v>
      </c>
      <c r="I342" s="98">
        <v>104775</v>
      </c>
      <c r="J342" s="87" t="b">
        <v>0</v>
      </c>
    </row>
    <row r="343" spans="2:10" ht="90" x14ac:dyDescent="0.25">
      <c r="B343" s="92" t="s">
        <v>1572</v>
      </c>
      <c r="C343" s="22" t="s">
        <v>18</v>
      </c>
      <c r="D343" s="99" t="s">
        <v>1576</v>
      </c>
      <c r="E343" s="82" t="s">
        <v>1577</v>
      </c>
      <c r="F343" s="116">
        <v>1</v>
      </c>
      <c r="G343" s="116">
        <v>100</v>
      </c>
      <c r="H343" s="93" t="s">
        <v>374</v>
      </c>
      <c r="I343" s="98">
        <v>2356148</v>
      </c>
      <c r="J343" s="87" t="b">
        <v>0</v>
      </c>
    </row>
    <row r="344" spans="2:10" ht="225" x14ac:dyDescent="0.25">
      <c r="B344" s="92" t="s">
        <v>1575</v>
      </c>
      <c r="C344" s="22" t="s">
        <v>18</v>
      </c>
      <c r="D344" s="99" t="s">
        <v>1579</v>
      </c>
      <c r="E344" s="82" t="s">
        <v>1580</v>
      </c>
      <c r="F344" s="116">
        <v>1</v>
      </c>
      <c r="G344" s="116">
        <v>100</v>
      </c>
      <c r="H344" s="93" t="s">
        <v>374</v>
      </c>
      <c r="I344" s="98">
        <v>3251141</v>
      </c>
      <c r="J344" s="87" t="b">
        <v>0</v>
      </c>
    </row>
    <row r="345" spans="2:10" ht="225" x14ac:dyDescent="0.25">
      <c r="B345" s="92" t="s">
        <v>1578</v>
      </c>
      <c r="C345" s="22" t="s">
        <v>18</v>
      </c>
      <c r="D345" s="99" t="s">
        <v>1582</v>
      </c>
      <c r="E345" s="82" t="s">
        <v>1583</v>
      </c>
      <c r="F345" s="116">
        <v>1</v>
      </c>
      <c r="G345" s="116">
        <v>100</v>
      </c>
      <c r="H345" s="93" t="s">
        <v>374</v>
      </c>
      <c r="I345" s="98">
        <v>1365479</v>
      </c>
      <c r="J345" s="87" t="b">
        <v>0</v>
      </c>
    </row>
    <row r="346" spans="2:10" ht="150" x14ac:dyDescent="0.25">
      <c r="B346" s="92" t="s">
        <v>1581</v>
      </c>
      <c r="C346" s="22" t="s">
        <v>18</v>
      </c>
      <c r="D346" s="99" t="s">
        <v>1585</v>
      </c>
      <c r="E346" s="82" t="s">
        <v>1586</v>
      </c>
      <c r="F346" s="116">
        <v>1</v>
      </c>
      <c r="G346" s="116">
        <v>100</v>
      </c>
      <c r="H346" s="93" t="s">
        <v>374</v>
      </c>
      <c r="I346" s="98">
        <v>1876373</v>
      </c>
      <c r="J346" s="87" t="b">
        <v>0</v>
      </c>
    </row>
    <row r="347" spans="2:10" ht="90" x14ac:dyDescent="0.25">
      <c r="B347" s="92" t="s">
        <v>1584</v>
      </c>
      <c r="C347" s="22" t="s">
        <v>18</v>
      </c>
      <c r="D347" s="99" t="s">
        <v>1588</v>
      </c>
      <c r="E347" s="82" t="s">
        <v>1589</v>
      </c>
      <c r="F347" s="116">
        <v>1</v>
      </c>
      <c r="G347" s="116">
        <v>100</v>
      </c>
      <c r="H347" s="93" t="s">
        <v>374</v>
      </c>
      <c r="I347" s="98">
        <v>2991050</v>
      </c>
      <c r="J347" s="87" t="b">
        <v>0</v>
      </c>
    </row>
    <row r="348" spans="2:10" ht="60" x14ac:dyDescent="0.25">
      <c r="B348" s="92" t="s">
        <v>1587</v>
      </c>
      <c r="C348" s="22" t="s">
        <v>18</v>
      </c>
      <c r="D348" s="99" t="s">
        <v>1591</v>
      </c>
      <c r="E348" s="22" t="s">
        <v>1592</v>
      </c>
      <c r="F348" s="116">
        <v>1</v>
      </c>
      <c r="G348" s="116">
        <v>100</v>
      </c>
      <c r="H348" s="93" t="s">
        <v>374</v>
      </c>
      <c r="I348" s="98">
        <v>1274447</v>
      </c>
      <c r="J348" s="87" t="b">
        <v>0</v>
      </c>
    </row>
    <row r="349" spans="2:10" ht="60" x14ac:dyDescent="0.25">
      <c r="B349" s="92" t="s">
        <v>1590</v>
      </c>
      <c r="C349" s="22" t="s">
        <v>18</v>
      </c>
      <c r="D349" s="99" t="s">
        <v>1594</v>
      </c>
      <c r="E349" s="82" t="s">
        <v>1595</v>
      </c>
      <c r="F349" s="116">
        <v>1</v>
      </c>
      <c r="G349" s="116">
        <v>100</v>
      </c>
      <c r="H349" s="93" t="s">
        <v>374</v>
      </c>
      <c r="I349" s="98">
        <v>1820639</v>
      </c>
      <c r="J349" s="87" t="b">
        <v>0</v>
      </c>
    </row>
    <row r="350" spans="2:10" ht="60" x14ac:dyDescent="0.25">
      <c r="B350" s="92" t="s">
        <v>1593</v>
      </c>
      <c r="C350" s="22" t="s">
        <v>18</v>
      </c>
      <c r="D350" s="99" t="s">
        <v>1597</v>
      </c>
      <c r="E350" s="82" t="s">
        <v>1598</v>
      </c>
      <c r="F350" s="116">
        <v>1</v>
      </c>
      <c r="G350" s="116">
        <v>100</v>
      </c>
      <c r="H350" s="93" t="s">
        <v>374</v>
      </c>
      <c r="I350" s="98">
        <v>2080730</v>
      </c>
      <c r="J350" s="87" t="b">
        <v>0</v>
      </c>
    </row>
    <row r="351" spans="2:10" ht="30" x14ac:dyDescent="0.25">
      <c r="B351" s="92" t="s">
        <v>1596</v>
      </c>
      <c r="C351" s="22" t="s">
        <v>18</v>
      </c>
      <c r="D351" s="22" t="s">
        <v>1600</v>
      </c>
      <c r="E351" s="82" t="s">
        <v>1601</v>
      </c>
      <c r="F351" s="116">
        <v>1</v>
      </c>
      <c r="G351" s="116">
        <v>100</v>
      </c>
      <c r="H351" s="93" t="s">
        <v>374</v>
      </c>
      <c r="I351" s="98">
        <v>5814898</v>
      </c>
      <c r="J351" s="87" t="b">
        <v>0</v>
      </c>
    </row>
    <row r="352" spans="2:10" ht="30" x14ac:dyDescent="0.25">
      <c r="B352" s="92" t="s">
        <v>1599</v>
      </c>
      <c r="C352" s="22" t="s">
        <v>18</v>
      </c>
      <c r="D352" s="99" t="s">
        <v>1603</v>
      </c>
      <c r="E352" s="22" t="s">
        <v>1604</v>
      </c>
      <c r="F352" s="116">
        <v>1</v>
      </c>
      <c r="G352" s="116">
        <v>100</v>
      </c>
      <c r="H352" s="93" t="s">
        <v>374</v>
      </c>
      <c r="I352" s="98">
        <v>2215421</v>
      </c>
      <c r="J352" s="87" t="b">
        <v>0</v>
      </c>
    </row>
    <row r="353" spans="2:10" ht="60" x14ac:dyDescent="0.25">
      <c r="B353" s="92" t="s">
        <v>1602</v>
      </c>
      <c r="C353" s="22" t="s">
        <v>18</v>
      </c>
      <c r="D353" s="99" t="s">
        <v>1606</v>
      </c>
      <c r="E353" s="82" t="s">
        <v>1607</v>
      </c>
      <c r="F353" s="116">
        <v>1</v>
      </c>
      <c r="G353" s="116">
        <v>100</v>
      </c>
      <c r="H353" s="93" t="s">
        <v>374</v>
      </c>
      <c r="I353" s="98">
        <v>2089555</v>
      </c>
      <c r="J353" s="87" t="b">
        <v>0</v>
      </c>
    </row>
    <row r="354" spans="2:10" ht="105" x14ac:dyDescent="0.25">
      <c r="B354" s="92" t="s">
        <v>1605</v>
      </c>
      <c r="C354" s="22" t="s">
        <v>18</v>
      </c>
      <c r="D354" s="99" t="s">
        <v>1609</v>
      </c>
      <c r="E354" s="82" t="s">
        <v>1610</v>
      </c>
      <c r="F354" s="116">
        <v>1</v>
      </c>
      <c r="G354" s="116">
        <v>100</v>
      </c>
      <c r="H354" s="93" t="s">
        <v>374</v>
      </c>
      <c r="I354" s="98">
        <v>3114593</v>
      </c>
      <c r="J354" s="87" t="b">
        <v>0</v>
      </c>
    </row>
    <row r="355" spans="2:10" ht="60" x14ac:dyDescent="0.25">
      <c r="B355" s="92" t="s">
        <v>1608</v>
      </c>
      <c r="C355" s="22" t="s">
        <v>18</v>
      </c>
      <c r="D355" s="99" t="s">
        <v>1612</v>
      </c>
      <c r="E355" s="82" t="s">
        <v>1613</v>
      </c>
      <c r="F355" s="116">
        <v>1</v>
      </c>
      <c r="G355" s="116">
        <v>100</v>
      </c>
      <c r="H355" s="93" t="s">
        <v>374</v>
      </c>
      <c r="I355" s="98">
        <v>455160</v>
      </c>
      <c r="J355" s="87" t="b">
        <v>0</v>
      </c>
    </row>
    <row r="356" spans="2:10" ht="60" x14ac:dyDescent="0.25">
      <c r="B356" s="92" t="s">
        <v>1611</v>
      </c>
      <c r="C356" s="22" t="s">
        <v>18</v>
      </c>
      <c r="D356" s="99" t="s">
        <v>1615</v>
      </c>
      <c r="E356" s="82" t="s">
        <v>1616</v>
      </c>
      <c r="F356" s="116">
        <v>1</v>
      </c>
      <c r="G356" s="116">
        <v>100</v>
      </c>
      <c r="H356" s="93" t="s">
        <v>374</v>
      </c>
      <c r="I356" s="98">
        <v>1588415</v>
      </c>
      <c r="J356" s="87" t="b">
        <v>0</v>
      </c>
    </row>
    <row r="357" spans="2:10" ht="30" x14ac:dyDescent="0.25">
      <c r="B357" s="92" t="s">
        <v>1614</v>
      </c>
      <c r="C357" s="22" t="s">
        <v>18</v>
      </c>
      <c r="D357" s="99" t="s">
        <v>1618</v>
      </c>
      <c r="E357" s="82" t="s">
        <v>1619</v>
      </c>
      <c r="F357" s="116">
        <v>1</v>
      </c>
      <c r="G357" s="116">
        <v>100</v>
      </c>
      <c r="H357" s="93" t="s">
        <v>374</v>
      </c>
      <c r="I357" s="98">
        <v>1541969</v>
      </c>
      <c r="J357" s="87" t="b">
        <v>0</v>
      </c>
    </row>
    <row r="358" spans="2:10" ht="45" x14ac:dyDescent="0.25">
      <c r="B358" s="92" t="s">
        <v>1617</v>
      </c>
      <c r="C358" s="22" t="s">
        <v>18</v>
      </c>
      <c r="D358" s="99" t="s">
        <v>1621</v>
      </c>
      <c r="E358" s="82" t="s">
        <v>1622</v>
      </c>
      <c r="F358" s="116">
        <v>1</v>
      </c>
      <c r="G358" s="116">
        <v>100</v>
      </c>
      <c r="H358" s="93" t="s">
        <v>374</v>
      </c>
      <c r="I358" s="98">
        <v>1337612</v>
      </c>
      <c r="J358" s="87" t="b">
        <v>0</v>
      </c>
    </row>
    <row r="359" spans="2:10" ht="60" x14ac:dyDescent="0.25">
      <c r="B359" s="92" t="s">
        <v>1620</v>
      </c>
      <c r="C359" s="22" t="s">
        <v>18</v>
      </c>
      <c r="D359" s="99" t="s">
        <v>1624</v>
      </c>
      <c r="E359" s="82" t="s">
        <v>1625</v>
      </c>
      <c r="F359" s="116">
        <v>1</v>
      </c>
      <c r="G359" s="116">
        <v>100</v>
      </c>
      <c r="H359" s="93" t="s">
        <v>374</v>
      </c>
      <c r="I359" s="98">
        <v>1586984</v>
      </c>
      <c r="J359" s="87" t="b">
        <v>0</v>
      </c>
    </row>
    <row r="360" spans="2:10" ht="75" x14ac:dyDescent="0.25">
      <c r="B360" s="92" t="s">
        <v>1623</v>
      </c>
      <c r="C360" s="22" t="s">
        <v>18</v>
      </c>
      <c r="D360" s="99" t="s">
        <v>1627</v>
      </c>
      <c r="E360" s="82" t="s">
        <v>1628</v>
      </c>
      <c r="F360" s="116">
        <v>1</v>
      </c>
      <c r="G360" s="116">
        <v>100</v>
      </c>
      <c r="H360" s="93" t="s">
        <v>374</v>
      </c>
      <c r="I360" s="98">
        <v>5625775</v>
      </c>
      <c r="J360" s="87" t="b">
        <v>0</v>
      </c>
    </row>
    <row r="361" spans="2:10" ht="45" x14ac:dyDescent="0.25">
      <c r="B361" s="92" t="s">
        <v>1626</v>
      </c>
      <c r="C361" s="22" t="s">
        <v>18</v>
      </c>
      <c r="D361" s="22" t="s">
        <v>1630</v>
      </c>
      <c r="E361" s="82" t="s">
        <v>1631</v>
      </c>
      <c r="F361" s="116">
        <v>1</v>
      </c>
      <c r="G361" s="116">
        <v>100</v>
      </c>
      <c r="H361" s="93" t="s">
        <v>374</v>
      </c>
      <c r="I361" s="98">
        <v>2411046</v>
      </c>
      <c r="J361" s="87" t="b">
        <v>0</v>
      </c>
    </row>
    <row r="362" spans="2:10" ht="270" x14ac:dyDescent="0.25">
      <c r="B362" s="92" t="s">
        <v>1629</v>
      </c>
      <c r="C362" s="22" t="s">
        <v>18</v>
      </c>
      <c r="D362" s="99" t="s">
        <v>1633</v>
      </c>
      <c r="E362" s="82" t="s">
        <v>1634</v>
      </c>
      <c r="F362" s="116">
        <v>1</v>
      </c>
      <c r="G362" s="116">
        <v>100</v>
      </c>
      <c r="H362" s="93" t="s">
        <v>374</v>
      </c>
      <c r="I362" s="98">
        <v>1318217</v>
      </c>
      <c r="J362" s="87" t="b">
        <v>0</v>
      </c>
    </row>
    <row r="363" spans="2:10" ht="45" x14ac:dyDescent="0.25">
      <c r="B363" s="92" t="s">
        <v>1632</v>
      </c>
      <c r="C363" s="22" t="s">
        <v>18</v>
      </c>
      <c r="D363" s="99" t="s">
        <v>1636</v>
      </c>
      <c r="E363" s="82" t="s">
        <v>1637</v>
      </c>
      <c r="F363" s="116">
        <v>1</v>
      </c>
      <c r="G363" s="116">
        <v>100</v>
      </c>
      <c r="H363" s="93" t="s">
        <v>374</v>
      </c>
      <c r="I363" s="98">
        <v>4500620</v>
      </c>
      <c r="J363" s="87" t="b">
        <v>0</v>
      </c>
    </row>
    <row r="364" spans="2:10" ht="45" x14ac:dyDescent="0.25">
      <c r="B364" s="92" t="s">
        <v>1635</v>
      </c>
      <c r="C364" s="22" t="s">
        <v>18</v>
      </c>
      <c r="D364" s="99" t="s">
        <v>1639</v>
      </c>
      <c r="E364" s="82" t="s">
        <v>1637</v>
      </c>
      <c r="F364" s="116">
        <v>1</v>
      </c>
      <c r="G364" s="116">
        <v>100</v>
      </c>
      <c r="H364" s="93" t="s">
        <v>374</v>
      </c>
      <c r="I364" s="98">
        <v>5143565</v>
      </c>
      <c r="J364" s="87" t="b">
        <v>0</v>
      </c>
    </row>
    <row r="365" spans="2:10" ht="30" x14ac:dyDescent="0.25">
      <c r="B365" s="92" t="s">
        <v>1640</v>
      </c>
      <c r="C365" s="22" t="s">
        <v>18</v>
      </c>
      <c r="D365" s="99" t="s">
        <v>1642</v>
      </c>
      <c r="E365" s="82" t="s">
        <v>1643</v>
      </c>
      <c r="F365" s="116">
        <v>1</v>
      </c>
      <c r="G365" s="116">
        <v>100</v>
      </c>
      <c r="H365" s="103" t="s">
        <v>374</v>
      </c>
      <c r="I365" s="98">
        <v>1051226</v>
      </c>
      <c r="J365" s="87" t="b">
        <v>0</v>
      </c>
    </row>
    <row r="366" spans="2:10" ht="45" x14ac:dyDescent="0.25">
      <c r="B366" s="92" t="s">
        <v>1641</v>
      </c>
      <c r="C366" s="22" t="s">
        <v>18</v>
      </c>
      <c r="D366" s="99" t="s">
        <v>1645</v>
      </c>
      <c r="E366" s="99" t="s">
        <v>1646</v>
      </c>
      <c r="F366" s="116">
        <v>1</v>
      </c>
      <c r="G366" s="116">
        <v>100</v>
      </c>
      <c r="H366" s="93" t="s">
        <v>374</v>
      </c>
      <c r="I366" s="98">
        <v>2411046</v>
      </c>
      <c r="J366" s="87" t="b">
        <v>0</v>
      </c>
    </row>
    <row r="367" spans="2:10" ht="135" x14ac:dyDescent="0.25">
      <c r="B367" s="92" t="s">
        <v>2215</v>
      </c>
      <c r="C367" s="22" t="s">
        <v>3</v>
      </c>
      <c r="D367" s="99" t="s">
        <v>2067</v>
      </c>
      <c r="E367" s="99" t="s">
        <v>2068</v>
      </c>
      <c r="F367" s="116">
        <v>1</v>
      </c>
      <c r="G367" s="116">
        <v>100</v>
      </c>
      <c r="H367" s="100" t="s">
        <v>374</v>
      </c>
      <c r="I367" s="98">
        <v>2874064</v>
      </c>
      <c r="J367" s="87" t="b">
        <v>0</v>
      </c>
    </row>
    <row r="368" spans="2:10" ht="135" x14ac:dyDescent="0.25">
      <c r="B368" s="92" t="s">
        <v>2216</v>
      </c>
      <c r="C368" s="22" t="s">
        <v>3</v>
      </c>
      <c r="D368" s="99" t="s">
        <v>2067</v>
      </c>
      <c r="E368" s="99" t="s">
        <v>2069</v>
      </c>
      <c r="F368" s="116">
        <v>1</v>
      </c>
      <c r="G368" s="116">
        <v>100</v>
      </c>
      <c r="H368" s="100" t="s">
        <v>374</v>
      </c>
      <c r="I368" s="98">
        <v>5748128</v>
      </c>
      <c r="J368" s="87" t="b">
        <v>0</v>
      </c>
    </row>
    <row r="369" spans="2:10" ht="45" x14ac:dyDescent="0.25">
      <c r="B369" s="92" t="s">
        <v>2217</v>
      </c>
      <c r="C369" s="22" t="s">
        <v>3</v>
      </c>
      <c r="D369" s="99" t="s">
        <v>2070</v>
      </c>
      <c r="E369" s="99" t="s">
        <v>2071</v>
      </c>
      <c r="F369" s="116">
        <v>1</v>
      </c>
      <c r="G369" s="116">
        <v>100</v>
      </c>
      <c r="H369" s="93" t="s">
        <v>374</v>
      </c>
      <c r="I369" s="98">
        <v>1379551</v>
      </c>
      <c r="J369" s="87" t="b">
        <v>0</v>
      </c>
    </row>
    <row r="370" spans="2:10" ht="45" x14ac:dyDescent="0.25">
      <c r="B370" s="92" t="s">
        <v>2701</v>
      </c>
      <c r="C370" s="22" t="s">
        <v>18</v>
      </c>
      <c r="D370" s="102" t="s">
        <v>2051</v>
      </c>
      <c r="E370" s="19" t="s">
        <v>2052</v>
      </c>
      <c r="F370" s="116">
        <v>1</v>
      </c>
      <c r="G370" s="116">
        <v>100</v>
      </c>
      <c r="H370" s="93" t="s">
        <v>374</v>
      </c>
      <c r="I370" s="98">
        <v>1884466</v>
      </c>
      <c r="J370" s="87" t="b">
        <v>0</v>
      </c>
    </row>
    <row r="371" spans="2:10" ht="45" x14ac:dyDescent="0.25">
      <c r="B371" s="92" t="s">
        <v>2218</v>
      </c>
      <c r="C371" s="22" t="s">
        <v>3</v>
      </c>
      <c r="D371" s="99" t="s">
        <v>2072</v>
      </c>
      <c r="E371" s="99" t="s">
        <v>2707</v>
      </c>
      <c r="F371" s="116">
        <v>1</v>
      </c>
      <c r="G371" s="116">
        <v>100</v>
      </c>
      <c r="H371" s="93" t="s">
        <v>374</v>
      </c>
      <c r="I371" s="98">
        <v>517332</v>
      </c>
      <c r="J371" s="87" t="b">
        <v>0</v>
      </c>
    </row>
    <row r="372" spans="2:10" ht="30" x14ac:dyDescent="0.25">
      <c r="B372" s="92" t="s">
        <v>2219</v>
      </c>
      <c r="C372" s="22" t="s">
        <v>3</v>
      </c>
      <c r="D372" s="99" t="s">
        <v>2073</v>
      </c>
      <c r="E372" s="99" t="s">
        <v>2074</v>
      </c>
      <c r="F372" s="116">
        <v>1</v>
      </c>
      <c r="G372" s="116">
        <v>100</v>
      </c>
      <c r="H372" s="93" t="s">
        <v>374</v>
      </c>
      <c r="I372" s="98">
        <v>574813</v>
      </c>
      <c r="J372" s="87" t="b">
        <v>0</v>
      </c>
    </row>
    <row r="373" spans="2:10" ht="75" x14ac:dyDescent="0.25">
      <c r="B373" s="92" t="s">
        <v>2220</v>
      </c>
      <c r="C373" s="22" t="s">
        <v>3</v>
      </c>
      <c r="D373" s="99" t="s">
        <v>2075</v>
      </c>
      <c r="E373" s="99" t="s">
        <v>2076</v>
      </c>
      <c r="F373" s="116">
        <v>1</v>
      </c>
      <c r="G373" s="116">
        <v>100</v>
      </c>
      <c r="H373" s="93" t="s">
        <v>374</v>
      </c>
      <c r="I373" s="98">
        <v>287406</v>
      </c>
      <c r="J373" s="87" t="b">
        <v>0</v>
      </c>
    </row>
    <row r="374" spans="2:10" ht="30" x14ac:dyDescent="0.25">
      <c r="B374" s="92" t="s">
        <v>2221</v>
      </c>
      <c r="C374" s="22" t="s">
        <v>3</v>
      </c>
      <c r="D374" s="99" t="s">
        <v>2077</v>
      </c>
      <c r="E374" s="99" t="s">
        <v>2078</v>
      </c>
      <c r="F374" s="116">
        <v>1</v>
      </c>
      <c r="G374" s="116">
        <v>100</v>
      </c>
      <c r="H374" s="100" t="s">
        <v>374</v>
      </c>
      <c r="I374" s="98">
        <v>2644139</v>
      </c>
      <c r="J374" s="87" t="b">
        <v>0</v>
      </c>
    </row>
    <row r="375" spans="2:10" ht="30" x14ac:dyDescent="0.25">
      <c r="B375" s="92" t="s">
        <v>2222</v>
      </c>
      <c r="C375" s="22" t="s">
        <v>3</v>
      </c>
      <c r="D375" s="99" t="s">
        <v>2079</v>
      </c>
      <c r="E375" s="99" t="s">
        <v>2080</v>
      </c>
      <c r="F375" s="116">
        <v>1</v>
      </c>
      <c r="G375" s="116">
        <v>100</v>
      </c>
      <c r="H375" s="100" t="s">
        <v>374</v>
      </c>
      <c r="I375" s="98">
        <v>229925</v>
      </c>
      <c r="J375" s="87" t="b">
        <v>0</v>
      </c>
    </row>
    <row r="376" spans="2:10" ht="120" x14ac:dyDescent="0.25">
      <c r="B376" s="92" t="s">
        <v>2223</v>
      </c>
      <c r="C376" s="22" t="s">
        <v>3</v>
      </c>
      <c r="D376" s="99" t="s">
        <v>2081</v>
      </c>
      <c r="E376" s="99" t="s">
        <v>2082</v>
      </c>
      <c r="F376" s="116">
        <v>1</v>
      </c>
      <c r="G376" s="116">
        <v>100</v>
      </c>
      <c r="H376" s="100" t="s">
        <v>374</v>
      </c>
      <c r="I376" s="98">
        <v>517332</v>
      </c>
      <c r="J376" s="87" t="b">
        <v>0</v>
      </c>
    </row>
    <row r="377" spans="2:10" ht="60" x14ac:dyDescent="0.25">
      <c r="B377" s="92" t="s">
        <v>2224</v>
      </c>
      <c r="C377" s="22" t="s">
        <v>3</v>
      </c>
      <c r="D377" s="99" t="s">
        <v>2083</v>
      </c>
      <c r="E377" s="99" t="s">
        <v>2084</v>
      </c>
      <c r="F377" s="116">
        <v>1</v>
      </c>
      <c r="G377" s="116">
        <v>100</v>
      </c>
      <c r="H377" s="100" t="s">
        <v>374</v>
      </c>
      <c r="I377" s="98">
        <v>977182</v>
      </c>
      <c r="J377" s="87" t="b">
        <v>0</v>
      </c>
    </row>
    <row r="378" spans="2:10" ht="30" x14ac:dyDescent="0.25">
      <c r="B378" s="92" t="s">
        <v>2399</v>
      </c>
      <c r="C378" s="22" t="s">
        <v>3</v>
      </c>
      <c r="D378" s="102" t="s">
        <v>547</v>
      </c>
      <c r="E378" s="19" t="s">
        <v>548</v>
      </c>
      <c r="F378" s="116">
        <v>1</v>
      </c>
      <c r="G378" s="116">
        <v>100</v>
      </c>
      <c r="H378" s="93" t="s">
        <v>374</v>
      </c>
      <c r="I378" s="98">
        <v>210853</v>
      </c>
      <c r="J378" s="87" t="b">
        <v>0</v>
      </c>
    </row>
    <row r="379" spans="2:10" ht="30" x14ac:dyDescent="0.25">
      <c r="B379" s="92" t="s">
        <v>2400</v>
      </c>
      <c r="C379" s="22" t="s">
        <v>3</v>
      </c>
      <c r="D379" s="102" t="s">
        <v>549</v>
      </c>
      <c r="E379" s="19" t="s">
        <v>550</v>
      </c>
      <c r="F379" s="116">
        <v>1</v>
      </c>
      <c r="G379" s="116">
        <v>100</v>
      </c>
      <c r="H379" s="93" t="s">
        <v>374</v>
      </c>
      <c r="I379" s="98">
        <v>288447</v>
      </c>
      <c r="J379" s="87" t="b">
        <v>0</v>
      </c>
    </row>
    <row r="380" spans="2:10" ht="60" x14ac:dyDescent="0.25">
      <c r="B380" s="92" t="s">
        <v>2401</v>
      </c>
      <c r="C380" s="22" t="s">
        <v>18</v>
      </c>
      <c r="D380" s="102" t="s">
        <v>551</v>
      </c>
      <c r="E380" s="19" t="s">
        <v>552</v>
      </c>
      <c r="F380" s="116">
        <v>1</v>
      </c>
      <c r="G380" s="116">
        <v>100</v>
      </c>
      <c r="H380" s="93" t="s">
        <v>374</v>
      </c>
      <c r="I380" s="98">
        <v>102943</v>
      </c>
      <c r="J380" s="87" t="b">
        <v>0</v>
      </c>
    </row>
    <row r="381" spans="2:10" ht="30" x14ac:dyDescent="0.25">
      <c r="B381" s="92" t="s">
        <v>2402</v>
      </c>
      <c r="C381" s="22" t="s">
        <v>18</v>
      </c>
      <c r="D381" s="102" t="s">
        <v>553</v>
      </c>
      <c r="E381" s="19" t="s">
        <v>554</v>
      </c>
      <c r="F381" s="116">
        <v>1</v>
      </c>
      <c r="G381" s="116">
        <v>100</v>
      </c>
      <c r="H381" s="93" t="s">
        <v>374</v>
      </c>
      <c r="I381" s="98">
        <v>160435</v>
      </c>
      <c r="J381" s="87" t="b">
        <v>0</v>
      </c>
    </row>
    <row r="382" spans="2:10" ht="30" x14ac:dyDescent="0.25">
      <c r="B382" s="92" t="s">
        <v>2700</v>
      </c>
      <c r="C382" s="22" t="s">
        <v>18</v>
      </c>
      <c r="D382" s="102" t="s">
        <v>2043</v>
      </c>
      <c r="E382" s="19" t="s">
        <v>2044</v>
      </c>
      <c r="F382" s="116">
        <v>1</v>
      </c>
      <c r="G382" s="116">
        <v>100</v>
      </c>
      <c r="H382" s="100" t="s">
        <v>374</v>
      </c>
      <c r="I382" s="98">
        <v>100505</v>
      </c>
      <c r="J382" s="87" t="b">
        <v>0</v>
      </c>
    </row>
  </sheetData>
  <autoFilter ref="B7:J382" xr:uid="{00000000-0001-0000-0A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24" r:id="rId4" name="Button 884">
              <controlPr defaultSize="0" print="0" autoFill="0" autoPict="0" macro="[0]!MostrarCheckboxesActivos">
                <anchor moveWithCells="1" sizeWithCells="1">
                  <from>
                    <xdr:col>7</xdr:col>
                    <xdr:colOff>333375</xdr:colOff>
                    <xdr:row>5</xdr:row>
                    <xdr:rowOff>266700</xdr:rowOff>
                  </from>
                  <to>
                    <xdr:col>9</xdr:col>
                    <xdr:colOff>581025</xdr:colOff>
                    <xdr:row>5</xdr:row>
                    <xdr:rowOff>581025</xdr:rowOff>
                  </to>
                </anchor>
              </controlPr>
            </control>
          </mc:Choice>
        </mc:AlternateContent>
        <mc:AlternateContent xmlns:mc="http://schemas.openxmlformats.org/markup-compatibility/2006">
          <mc:Choice Requires="x14">
            <control shapeId="11125" r:id="rId5" name="Button 885">
              <controlPr defaultSize="0" print="0" autoFill="0" autoPict="0" macro="[0]!LimpiarCheckboxesActivos">
                <anchor moveWithCells="1" sizeWithCells="1">
                  <from>
                    <xdr:col>6</xdr:col>
                    <xdr:colOff>19050</xdr:colOff>
                    <xdr:row>5</xdr:row>
                    <xdr:rowOff>276225</xdr:rowOff>
                  </from>
                  <to>
                    <xdr:col>7</xdr:col>
                    <xdr:colOff>114300</xdr:colOff>
                    <xdr:row>5</xdr:row>
                    <xdr:rowOff>581025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0"/>
  </sheetPr>
  <dimension ref="A1:L90"/>
  <sheetViews>
    <sheetView showGridLines="0" zoomScaleNormal="100" workbookViewId="0">
      <selection activeCell="B6" sqref="B6:J6"/>
    </sheetView>
  </sheetViews>
  <sheetFormatPr baseColWidth="10" defaultColWidth="9.140625" defaultRowHeight="15" x14ac:dyDescent="0.25"/>
  <cols>
    <col min="1" max="1" width="3.7109375" customWidth="1"/>
    <col min="2" max="2" width="16.42578125" style="51" bestFit="1" customWidth="1"/>
    <col min="3" max="3" width="26.5703125" customWidth="1"/>
    <col min="4" max="4" width="28.5703125" customWidth="1"/>
    <col min="5" max="5" width="45.42578125" customWidth="1"/>
    <col min="6" max="6" width="10.85546875" customWidth="1"/>
    <col min="7" max="7" width="12.85546875" customWidth="1"/>
    <col min="8" max="8" width="9.140625" customWidth="1"/>
    <col min="9" max="9" width="16.42578125" customWidth="1"/>
    <col min="10" max="10" width="12.7109375" customWidth="1"/>
    <col min="11" max="11" width="9.5703125" customWidth="1"/>
    <col min="12" max="12" width="12.28515625" bestFit="1" customWidth="1"/>
  </cols>
  <sheetData>
    <row r="1" spans="1:12" ht="19.5" customHeight="1" x14ac:dyDescent="0.25"/>
    <row r="2" spans="1:12" ht="19.5" customHeight="1" x14ac:dyDescent="0.25"/>
    <row r="3" spans="1:12" s="6" customFormat="1" ht="19.5" customHeight="1" thickBot="1" x14ac:dyDescent="0.3">
      <c r="A3" s="5"/>
      <c r="B3" s="52"/>
      <c r="D3" s="5"/>
    </row>
    <row r="4" spans="1:12" x14ac:dyDescent="0.25">
      <c r="A4" s="2"/>
      <c r="B4" s="13"/>
      <c r="C4" s="2"/>
      <c r="D4" s="2"/>
    </row>
    <row r="5" spans="1:12" s="4" customFormat="1" ht="18" x14ac:dyDescent="0.25">
      <c r="A5" s="3"/>
      <c r="B5" s="7"/>
      <c r="C5"/>
      <c r="D5" s="3"/>
    </row>
    <row r="6" spans="1:12" ht="65.099999999999994" customHeight="1" x14ac:dyDescent="0.25">
      <c r="B6" s="252" t="s">
        <v>1647</v>
      </c>
      <c r="C6" s="252"/>
      <c r="D6" s="252"/>
      <c r="E6" s="252"/>
      <c r="F6" s="252"/>
      <c r="G6" s="252"/>
      <c r="H6" s="252"/>
      <c r="I6" s="252"/>
      <c r="J6" s="252"/>
    </row>
    <row r="7" spans="1:12" s="13" customFormat="1" ht="45" x14ac:dyDescent="0.25">
      <c r="B7" s="23" t="s">
        <v>15</v>
      </c>
      <c r="C7" s="23" t="s">
        <v>3</v>
      </c>
      <c r="D7" s="23" t="s">
        <v>4</v>
      </c>
      <c r="E7" s="24" t="s">
        <v>5</v>
      </c>
      <c r="F7" s="24" t="s">
        <v>2533</v>
      </c>
      <c r="G7" s="24" t="s">
        <v>2532</v>
      </c>
      <c r="H7" s="23" t="s">
        <v>2531</v>
      </c>
      <c r="I7" s="24" t="s">
        <v>16</v>
      </c>
      <c r="J7" s="24" t="s">
        <v>17</v>
      </c>
    </row>
    <row r="8" spans="1:12" ht="75" x14ac:dyDescent="0.25">
      <c r="B8" s="20" t="s">
        <v>1648</v>
      </c>
      <c r="C8" s="90" t="s">
        <v>18</v>
      </c>
      <c r="D8" s="91" t="s">
        <v>1649</v>
      </c>
      <c r="E8" s="92" t="s">
        <v>1650</v>
      </c>
      <c r="F8" s="117">
        <v>1</v>
      </c>
      <c r="G8" s="117">
        <v>100</v>
      </c>
      <c r="H8" s="93" t="s">
        <v>374</v>
      </c>
      <c r="I8" s="94">
        <v>398496.82415182714</v>
      </c>
      <c r="J8" s="96" t="b">
        <v>0</v>
      </c>
      <c r="K8" s="27"/>
      <c r="L8" s="27"/>
    </row>
    <row r="9" spans="1:12" ht="75" x14ac:dyDescent="0.25">
      <c r="B9" s="20" t="s">
        <v>1651</v>
      </c>
      <c r="C9" s="22" t="s">
        <v>18</v>
      </c>
      <c r="D9" s="95" t="s">
        <v>1652</v>
      </c>
      <c r="E9" s="19" t="s">
        <v>1653</v>
      </c>
      <c r="F9" s="117">
        <v>1</v>
      </c>
      <c r="G9" s="117">
        <v>100</v>
      </c>
      <c r="H9" s="93" t="s">
        <v>374</v>
      </c>
      <c r="I9" s="94">
        <v>888973.64839649363</v>
      </c>
      <c r="J9" s="97" t="b">
        <v>0</v>
      </c>
      <c r="K9" s="27"/>
      <c r="L9" s="27"/>
    </row>
    <row r="10" spans="1:12" ht="135" x14ac:dyDescent="0.25">
      <c r="B10" s="20" t="s">
        <v>1654</v>
      </c>
      <c r="C10" s="22" t="s">
        <v>18</v>
      </c>
      <c r="D10" s="95" t="s">
        <v>1655</v>
      </c>
      <c r="E10" s="19" t="s">
        <v>1656</v>
      </c>
      <c r="F10" s="117">
        <v>1</v>
      </c>
      <c r="G10" s="117">
        <v>100</v>
      </c>
      <c r="H10" s="93" t="s">
        <v>374</v>
      </c>
      <c r="I10" s="94">
        <v>1115791.7029473907</v>
      </c>
      <c r="J10" s="97" t="b">
        <v>0</v>
      </c>
      <c r="K10" s="27"/>
      <c r="L10" s="27"/>
    </row>
    <row r="11" spans="1:12" ht="30" x14ac:dyDescent="0.25">
      <c r="B11" s="20" t="s">
        <v>1657</v>
      </c>
      <c r="C11" s="22" t="s">
        <v>18</v>
      </c>
      <c r="D11" s="95" t="s">
        <v>1658</v>
      </c>
      <c r="E11" s="19" t="s">
        <v>1659</v>
      </c>
      <c r="F11" s="117">
        <v>1</v>
      </c>
      <c r="G11" s="117">
        <v>100</v>
      </c>
      <c r="H11" s="93" t="s">
        <v>374</v>
      </c>
      <c r="I11" s="94">
        <v>251339.6459233801</v>
      </c>
      <c r="J11" s="97" t="b">
        <v>0</v>
      </c>
      <c r="K11" s="27"/>
      <c r="L11" s="27"/>
    </row>
    <row r="12" spans="1:12" x14ac:dyDescent="0.25">
      <c r="B12" s="20" t="s">
        <v>1660</v>
      </c>
      <c r="C12" s="22" t="s">
        <v>18</v>
      </c>
      <c r="D12" s="95" t="s">
        <v>1661</v>
      </c>
      <c r="E12" s="19" t="s">
        <v>1662</v>
      </c>
      <c r="F12" s="117">
        <v>1</v>
      </c>
      <c r="G12" s="117">
        <v>100</v>
      </c>
      <c r="H12" s="93" t="s">
        <v>374</v>
      </c>
      <c r="I12" s="94">
        <v>83779.360472060594</v>
      </c>
      <c r="J12" s="97" t="b">
        <v>0</v>
      </c>
      <c r="K12" s="27"/>
      <c r="L12" s="27"/>
    </row>
    <row r="13" spans="1:12" ht="30" x14ac:dyDescent="0.25">
      <c r="B13" s="20" t="s">
        <v>1663</v>
      </c>
      <c r="C13" s="22" t="s">
        <v>18</v>
      </c>
      <c r="D13" s="95" t="s">
        <v>1664</v>
      </c>
      <c r="E13" s="19" t="s">
        <v>1665</v>
      </c>
      <c r="F13" s="117">
        <v>1</v>
      </c>
      <c r="G13" s="117">
        <v>100</v>
      </c>
      <c r="H13" s="93" t="s">
        <v>374</v>
      </c>
      <c r="I13" s="94">
        <v>670239.57729807973</v>
      </c>
      <c r="J13" s="97" t="b">
        <v>0</v>
      </c>
      <c r="K13" s="27"/>
      <c r="L13" s="27"/>
    </row>
    <row r="14" spans="1:12" ht="45" x14ac:dyDescent="0.25">
      <c r="B14" s="20" t="s">
        <v>1666</v>
      </c>
      <c r="C14" s="22" t="s">
        <v>18</v>
      </c>
      <c r="D14" s="95" t="s">
        <v>1667</v>
      </c>
      <c r="E14" s="19" t="s">
        <v>1668</v>
      </c>
      <c r="F14" s="117">
        <v>1</v>
      </c>
      <c r="G14" s="117">
        <v>100</v>
      </c>
      <c r="H14" s="93" t="s">
        <v>374</v>
      </c>
      <c r="I14" s="94">
        <v>251339.6459233801</v>
      </c>
      <c r="J14" s="97" t="b">
        <v>0</v>
      </c>
      <c r="K14" s="27"/>
      <c r="L14" s="27"/>
    </row>
    <row r="15" spans="1:12" ht="30" x14ac:dyDescent="0.25">
      <c r="B15" s="20" t="s">
        <v>1669</v>
      </c>
      <c r="C15" s="22" t="s">
        <v>18</v>
      </c>
      <c r="D15" s="95" t="s">
        <v>1670</v>
      </c>
      <c r="E15" s="19" t="s">
        <v>1671</v>
      </c>
      <c r="F15" s="117">
        <v>1</v>
      </c>
      <c r="G15" s="117">
        <v>100</v>
      </c>
      <c r="H15" s="93" t="s">
        <v>374</v>
      </c>
      <c r="I15" s="94">
        <v>87558.02755404546</v>
      </c>
      <c r="J15" s="97" t="b">
        <v>0</v>
      </c>
      <c r="K15" s="27"/>
      <c r="L15" s="27"/>
    </row>
    <row r="16" spans="1:12" ht="75" x14ac:dyDescent="0.25">
      <c r="B16" s="20" t="s">
        <v>1672</v>
      </c>
      <c r="C16" s="22" t="s">
        <v>18</v>
      </c>
      <c r="D16" s="95" t="s">
        <v>1673</v>
      </c>
      <c r="E16" s="19" t="s">
        <v>1674</v>
      </c>
      <c r="F16" s="117">
        <v>1</v>
      </c>
      <c r="G16" s="117">
        <v>100</v>
      </c>
      <c r="H16" s="93" t="s">
        <v>374</v>
      </c>
      <c r="I16" s="94">
        <v>1005360.148200719</v>
      </c>
      <c r="J16" s="97" t="b">
        <v>0</v>
      </c>
      <c r="K16" s="27"/>
      <c r="L16" s="27"/>
    </row>
    <row r="17" spans="2:12" ht="45" x14ac:dyDescent="0.25">
      <c r="B17" s="20" t="s">
        <v>1675</v>
      </c>
      <c r="C17" s="22" t="s">
        <v>18</v>
      </c>
      <c r="D17" s="95" t="s">
        <v>1673</v>
      </c>
      <c r="E17" s="19" t="s">
        <v>1676</v>
      </c>
      <c r="F17" s="117">
        <v>1</v>
      </c>
      <c r="G17" s="117">
        <v>100</v>
      </c>
      <c r="H17" s="93" t="s">
        <v>374</v>
      </c>
      <c r="I17" s="94">
        <v>1005360.148200719</v>
      </c>
      <c r="J17" s="97" t="b">
        <v>0</v>
      </c>
      <c r="K17" s="27"/>
      <c r="L17" s="27"/>
    </row>
    <row r="18" spans="2:12" ht="45" x14ac:dyDescent="0.25">
      <c r="B18" s="20" t="s">
        <v>1677</v>
      </c>
      <c r="C18" s="22" t="s">
        <v>18</v>
      </c>
      <c r="D18" s="95" t="s">
        <v>1673</v>
      </c>
      <c r="E18" s="19" t="s">
        <v>1678</v>
      </c>
      <c r="F18" s="117">
        <v>1</v>
      </c>
      <c r="G18" s="117">
        <v>100</v>
      </c>
      <c r="H18" s="93" t="s">
        <v>374</v>
      </c>
      <c r="I18" s="94">
        <v>1005360.148200719</v>
      </c>
      <c r="J18" s="97" t="b">
        <v>0</v>
      </c>
      <c r="K18" s="27"/>
      <c r="L18" s="27"/>
    </row>
    <row r="19" spans="2:12" ht="45" x14ac:dyDescent="0.25">
      <c r="B19" s="20" t="s">
        <v>1679</v>
      </c>
      <c r="C19" s="22" t="s">
        <v>18</v>
      </c>
      <c r="D19" s="95" t="s">
        <v>1673</v>
      </c>
      <c r="E19" s="19" t="s">
        <v>1680</v>
      </c>
      <c r="F19" s="117">
        <v>1</v>
      </c>
      <c r="G19" s="117">
        <v>100</v>
      </c>
      <c r="H19" s="93" t="s">
        <v>374</v>
      </c>
      <c r="I19" s="94">
        <v>1005360.148200719</v>
      </c>
      <c r="J19" s="97" t="b">
        <v>0</v>
      </c>
      <c r="K19" s="27"/>
      <c r="L19" s="27"/>
    </row>
    <row r="20" spans="2:12" ht="45" x14ac:dyDescent="0.25">
      <c r="B20" s="20" t="s">
        <v>1681</v>
      </c>
      <c r="C20" s="22" t="s">
        <v>18</v>
      </c>
      <c r="D20" s="95" t="s">
        <v>1673</v>
      </c>
      <c r="E20" s="19" t="s">
        <v>1682</v>
      </c>
      <c r="F20" s="117">
        <v>1</v>
      </c>
      <c r="G20" s="117">
        <v>100</v>
      </c>
      <c r="H20" s="93" t="s">
        <v>374</v>
      </c>
      <c r="I20" s="94">
        <v>1005360.148200719</v>
      </c>
      <c r="J20" s="97" t="b">
        <v>0</v>
      </c>
      <c r="K20" s="27"/>
      <c r="L20" s="27"/>
    </row>
    <row r="21" spans="2:12" ht="45" x14ac:dyDescent="0.25">
      <c r="B21" s="20" t="s">
        <v>1683</v>
      </c>
      <c r="C21" s="22" t="s">
        <v>18</v>
      </c>
      <c r="D21" s="95" t="s">
        <v>1673</v>
      </c>
      <c r="E21" s="19" t="s">
        <v>1684</v>
      </c>
      <c r="F21" s="117">
        <v>1</v>
      </c>
      <c r="G21" s="117">
        <v>100</v>
      </c>
      <c r="H21" s="93" t="s">
        <v>374</v>
      </c>
      <c r="I21" s="94">
        <v>956392.67562552285</v>
      </c>
      <c r="J21" s="97" t="b">
        <v>0</v>
      </c>
      <c r="K21" s="27"/>
      <c r="L21" s="27"/>
    </row>
    <row r="22" spans="2:12" ht="45" x14ac:dyDescent="0.25">
      <c r="B22" s="20" t="s">
        <v>1685</v>
      </c>
      <c r="C22" s="22" t="s">
        <v>18</v>
      </c>
      <c r="D22" s="95" t="s">
        <v>1686</v>
      </c>
      <c r="E22" s="19" t="s">
        <v>1687</v>
      </c>
      <c r="F22" s="117">
        <v>1</v>
      </c>
      <c r="G22" s="117">
        <v>100</v>
      </c>
      <c r="H22" s="93" t="s">
        <v>374</v>
      </c>
      <c r="I22" s="94">
        <v>325510.94977697928</v>
      </c>
      <c r="J22" s="97" t="b">
        <v>0</v>
      </c>
      <c r="K22" s="27"/>
      <c r="L22" s="27"/>
    </row>
    <row r="23" spans="2:12" ht="45" x14ac:dyDescent="0.25">
      <c r="B23" s="20" t="s">
        <v>1688</v>
      </c>
      <c r="C23" s="22" t="s">
        <v>18</v>
      </c>
      <c r="D23" s="95" t="s">
        <v>1689</v>
      </c>
      <c r="E23" s="19" t="s">
        <v>1690</v>
      </c>
      <c r="F23" s="117">
        <v>1</v>
      </c>
      <c r="G23" s="117">
        <v>100</v>
      </c>
      <c r="H23" s="93" t="s">
        <v>374</v>
      </c>
      <c r="I23" s="94">
        <v>475904.67106546886</v>
      </c>
      <c r="J23" s="97" t="b">
        <v>0</v>
      </c>
      <c r="K23" s="27"/>
      <c r="L23" s="27"/>
    </row>
    <row r="24" spans="2:12" ht="165" x14ac:dyDescent="0.25">
      <c r="B24" s="20" t="s">
        <v>1691</v>
      </c>
      <c r="C24" s="22" t="s">
        <v>18</v>
      </c>
      <c r="D24" s="95" t="s">
        <v>1692</v>
      </c>
      <c r="E24" s="19" t="s">
        <v>1693</v>
      </c>
      <c r="F24" s="117">
        <v>1</v>
      </c>
      <c r="G24" s="117">
        <v>100</v>
      </c>
      <c r="H24" s="93" t="s">
        <v>374</v>
      </c>
      <c r="I24" s="94">
        <v>626297.21897355968</v>
      </c>
      <c r="J24" s="97" t="b">
        <v>0</v>
      </c>
      <c r="K24" s="27"/>
      <c r="L24" s="27"/>
    </row>
    <row r="25" spans="2:12" ht="60" x14ac:dyDescent="0.25">
      <c r="B25" s="20" t="s">
        <v>1694</v>
      </c>
      <c r="C25" s="22" t="s">
        <v>18</v>
      </c>
      <c r="D25" s="95" t="s">
        <v>1695</v>
      </c>
      <c r="E25" s="19" t="s">
        <v>1696</v>
      </c>
      <c r="F25" s="117">
        <v>1</v>
      </c>
      <c r="G25" s="117">
        <v>100</v>
      </c>
      <c r="H25" s="93" t="s">
        <v>374</v>
      </c>
      <c r="I25" s="94">
        <v>325510.94977697928</v>
      </c>
      <c r="J25" s="97" t="b">
        <v>0</v>
      </c>
      <c r="K25" s="27"/>
      <c r="L25" s="27"/>
    </row>
    <row r="26" spans="2:12" ht="45" x14ac:dyDescent="0.25">
      <c r="B26" s="20" t="s">
        <v>1697</v>
      </c>
      <c r="C26" s="22" t="s">
        <v>18</v>
      </c>
      <c r="D26" s="95" t="s">
        <v>1698</v>
      </c>
      <c r="E26" s="19" t="s">
        <v>1699</v>
      </c>
      <c r="F26" s="117">
        <v>1</v>
      </c>
      <c r="G26" s="117">
        <v>100</v>
      </c>
      <c r="H26" s="93" t="s">
        <v>374</v>
      </c>
      <c r="I26" s="94">
        <v>251339.6459233801</v>
      </c>
      <c r="J26" s="97" t="b">
        <v>0</v>
      </c>
      <c r="K26" s="27"/>
      <c r="L26" s="27"/>
    </row>
    <row r="27" spans="2:12" ht="75" x14ac:dyDescent="0.25">
      <c r="B27" s="20" t="s">
        <v>1700</v>
      </c>
      <c r="C27" s="22" t="s">
        <v>18</v>
      </c>
      <c r="D27" s="95" t="s">
        <v>1701</v>
      </c>
      <c r="E27" s="19" t="s">
        <v>1702</v>
      </c>
      <c r="F27" s="117">
        <v>1</v>
      </c>
      <c r="G27" s="117">
        <v>100</v>
      </c>
      <c r="H27" s="93" t="s">
        <v>374</v>
      </c>
      <c r="I27" s="94">
        <v>167560.28545131951</v>
      </c>
      <c r="J27" s="97" t="b">
        <v>0</v>
      </c>
      <c r="K27" s="27"/>
      <c r="L27" s="27"/>
    </row>
    <row r="28" spans="2:12" ht="75" x14ac:dyDescent="0.25">
      <c r="B28" s="20" t="s">
        <v>1703</v>
      </c>
      <c r="C28" s="22" t="s">
        <v>18</v>
      </c>
      <c r="D28" s="95" t="s">
        <v>1704</v>
      </c>
      <c r="E28" s="19" t="s">
        <v>1705</v>
      </c>
      <c r="F28" s="117">
        <v>1</v>
      </c>
      <c r="G28" s="117">
        <v>100</v>
      </c>
      <c r="H28" s="93" t="s">
        <v>374</v>
      </c>
      <c r="I28" s="94">
        <v>167560.28545131951</v>
      </c>
      <c r="J28" s="97" t="b">
        <v>0</v>
      </c>
      <c r="K28" s="27"/>
      <c r="L28" s="27"/>
    </row>
    <row r="29" spans="2:12" ht="45" x14ac:dyDescent="0.25">
      <c r="B29" s="20" t="s">
        <v>1706</v>
      </c>
      <c r="C29" s="22" t="s">
        <v>18</v>
      </c>
      <c r="D29" s="95" t="s">
        <v>1707</v>
      </c>
      <c r="E29" s="19" t="s">
        <v>1708</v>
      </c>
      <c r="F29" s="117">
        <v>1</v>
      </c>
      <c r="G29" s="117">
        <v>100</v>
      </c>
      <c r="H29" s="93" t="s">
        <v>374</v>
      </c>
      <c r="I29" s="94">
        <v>167560.28545131951</v>
      </c>
      <c r="J29" s="97" t="b">
        <v>0</v>
      </c>
      <c r="K29" s="27"/>
      <c r="L29" s="27"/>
    </row>
    <row r="30" spans="2:12" ht="30" x14ac:dyDescent="0.25">
      <c r="B30" s="20" t="s">
        <v>1709</v>
      </c>
      <c r="C30" s="22" t="s">
        <v>18</v>
      </c>
      <c r="D30" s="95" t="s">
        <v>1710</v>
      </c>
      <c r="E30" s="19" t="s">
        <v>1711</v>
      </c>
      <c r="F30" s="117">
        <v>1</v>
      </c>
      <c r="G30" s="117">
        <v>100</v>
      </c>
      <c r="H30" s="93" t="s">
        <v>374</v>
      </c>
      <c r="I30" s="94">
        <v>159399.0273218682</v>
      </c>
      <c r="J30" s="97" t="b">
        <v>0</v>
      </c>
      <c r="K30" s="27"/>
      <c r="L30" s="27"/>
    </row>
    <row r="31" spans="2:12" ht="30" x14ac:dyDescent="0.25">
      <c r="B31" s="20" t="s">
        <v>1712</v>
      </c>
      <c r="C31" s="22" t="s">
        <v>18</v>
      </c>
      <c r="D31" s="95" t="s">
        <v>1713</v>
      </c>
      <c r="E31" s="19" t="s">
        <v>1714</v>
      </c>
      <c r="F31" s="117">
        <v>1</v>
      </c>
      <c r="G31" s="117">
        <v>100</v>
      </c>
      <c r="H31" s="93" t="s">
        <v>374</v>
      </c>
      <c r="I31" s="94">
        <v>82355.395158360581</v>
      </c>
      <c r="J31" s="97" t="b">
        <v>0</v>
      </c>
      <c r="K31" s="27"/>
      <c r="L31" s="27"/>
    </row>
    <row r="32" spans="2:12" ht="45" x14ac:dyDescent="0.25">
      <c r="B32" s="20" t="s">
        <v>1715</v>
      </c>
      <c r="C32" s="22" t="s">
        <v>18</v>
      </c>
      <c r="D32" s="95" t="s">
        <v>1716</v>
      </c>
      <c r="E32" s="19" t="s">
        <v>1717</v>
      </c>
      <c r="F32" s="117">
        <v>1</v>
      </c>
      <c r="G32" s="117">
        <v>100</v>
      </c>
      <c r="H32" s="93" t="s">
        <v>374</v>
      </c>
      <c r="I32" s="94">
        <v>79698.769508090874</v>
      </c>
      <c r="J32" s="97" t="b">
        <v>0</v>
      </c>
      <c r="K32" s="27"/>
      <c r="L32" s="27"/>
    </row>
    <row r="33" spans="2:12" ht="60" x14ac:dyDescent="0.25">
      <c r="B33" s="20" t="s">
        <v>1718</v>
      </c>
      <c r="C33" s="22" t="s">
        <v>18</v>
      </c>
      <c r="D33" s="95" t="s">
        <v>1719</v>
      </c>
      <c r="E33" s="19" t="s">
        <v>1720</v>
      </c>
      <c r="F33" s="117">
        <v>1</v>
      </c>
      <c r="G33" s="117">
        <v>100</v>
      </c>
      <c r="H33" s="93" t="s">
        <v>374</v>
      </c>
      <c r="I33" s="94">
        <v>39097.034886961606</v>
      </c>
      <c r="J33" s="97" t="b">
        <v>0</v>
      </c>
      <c r="K33" s="27"/>
      <c r="L33" s="27"/>
    </row>
    <row r="34" spans="2:12" ht="60" x14ac:dyDescent="0.25">
      <c r="B34" s="20" t="s">
        <v>1721</v>
      </c>
      <c r="C34" s="22" t="s">
        <v>18</v>
      </c>
      <c r="D34" s="95" t="s">
        <v>1722</v>
      </c>
      <c r="E34" s="19" t="s">
        <v>1723</v>
      </c>
      <c r="F34" s="117">
        <v>1</v>
      </c>
      <c r="G34" s="117">
        <v>100</v>
      </c>
      <c r="H34" s="93" t="s">
        <v>374</v>
      </c>
      <c r="I34" s="94">
        <v>217844.79162780146</v>
      </c>
      <c r="J34" s="97" t="b">
        <v>0</v>
      </c>
      <c r="K34" s="27"/>
      <c r="L34" s="27"/>
    </row>
    <row r="35" spans="2:12" ht="105" x14ac:dyDescent="0.25">
      <c r="B35" s="20" t="s">
        <v>1724</v>
      </c>
      <c r="C35" s="22" t="s">
        <v>18</v>
      </c>
      <c r="D35" s="95" t="s">
        <v>1725</v>
      </c>
      <c r="E35" s="19" t="s">
        <v>1726</v>
      </c>
      <c r="F35" s="117">
        <v>1</v>
      </c>
      <c r="G35" s="117">
        <v>100</v>
      </c>
      <c r="H35" s="93" t="s">
        <v>374</v>
      </c>
      <c r="I35" s="94">
        <v>670239.57729807973</v>
      </c>
      <c r="J35" s="97" t="b">
        <v>0</v>
      </c>
      <c r="K35" s="27"/>
      <c r="L35" s="27"/>
    </row>
    <row r="36" spans="2:12" ht="30" x14ac:dyDescent="0.25">
      <c r="B36" s="20" t="s">
        <v>1727</v>
      </c>
      <c r="C36" s="22" t="s">
        <v>18</v>
      </c>
      <c r="D36" s="95" t="s">
        <v>1728</v>
      </c>
      <c r="E36" s="19" t="s">
        <v>1729</v>
      </c>
      <c r="F36" s="117">
        <v>1</v>
      </c>
      <c r="G36" s="117">
        <v>100</v>
      </c>
      <c r="H36" s="93" t="s">
        <v>374</v>
      </c>
      <c r="I36" s="94">
        <v>251339.6459233801</v>
      </c>
      <c r="J36" s="97" t="b">
        <v>0</v>
      </c>
      <c r="K36" s="27"/>
      <c r="L36" s="27"/>
    </row>
    <row r="37" spans="2:12" x14ac:dyDescent="0.25">
      <c r="B37" s="20" t="s">
        <v>1730</v>
      </c>
      <c r="C37" s="22" t="s">
        <v>18</v>
      </c>
      <c r="D37" s="95" t="s">
        <v>1731</v>
      </c>
      <c r="E37" s="19" t="s">
        <v>1732</v>
      </c>
      <c r="F37" s="117">
        <v>1</v>
      </c>
      <c r="G37" s="117">
        <v>100</v>
      </c>
      <c r="H37" s="93" t="s">
        <v>374</v>
      </c>
      <c r="I37" s="94">
        <v>536753.94898246357</v>
      </c>
      <c r="J37" s="97" t="b">
        <v>0</v>
      </c>
      <c r="K37" s="27"/>
      <c r="L37" s="27"/>
    </row>
    <row r="38" spans="2:12" ht="150" x14ac:dyDescent="0.25">
      <c r="B38" s="20" t="s">
        <v>1733</v>
      </c>
      <c r="C38" s="22" t="s">
        <v>18</v>
      </c>
      <c r="D38" s="95" t="s">
        <v>1734</v>
      </c>
      <c r="E38" s="19" t="s">
        <v>1735</v>
      </c>
      <c r="F38" s="117">
        <v>1</v>
      </c>
      <c r="G38" s="117">
        <v>100</v>
      </c>
      <c r="H38" s="93" t="s">
        <v>374</v>
      </c>
      <c r="I38" s="94">
        <v>335120.57090263901</v>
      </c>
      <c r="J38" s="97" t="b">
        <v>0</v>
      </c>
      <c r="K38" s="27"/>
      <c r="L38" s="27"/>
    </row>
    <row r="39" spans="2:12" ht="30" x14ac:dyDescent="0.25">
      <c r="B39" s="20" t="s">
        <v>1736</v>
      </c>
      <c r="C39" s="22" t="s">
        <v>18</v>
      </c>
      <c r="D39" s="95" t="s">
        <v>1737</v>
      </c>
      <c r="E39" s="19" t="s">
        <v>1738</v>
      </c>
      <c r="F39" s="117">
        <v>1</v>
      </c>
      <c r="G39" s="117">
        <v>100</v>
      </c>
      <c r="H39" s="93" t="s">
        <v>374</v>
      </c>
      <c r="I39" s="94">
        <v>237951.74884253505</v>
      </c>
      <c r="J39" s="97" t="b">
        <v>0</v>
      </c>
      <c r="K39" s="27"/>
      <c r="L39" s="27"/>
    </row>
    <row r="40" spans="2:12" x14ac:dyDescent="0.25">
      <c r="B40" s="20" t="s">
        <v>1739</v>
      </c>
      <c r="C40" s="22" t="s">
        <v>18</v>
      </c>
      <c r="D40" s="95" t="s">
        <v>1737</v>
      </c>
      <c r="E40" s="19" t="s">
        <v>1740</v>
      </c>
      <c r="F40" s="117">
        <v>1</v>
      </c>
      <c r="G40" s="117">
        <v>100</v>
      </c>
      <c r="H40" s="93" t="s">
        <v>374</v>
      </c>
      <c r="I40" s="94">
        <v>237951.74884253505</v>
      </c>
      <c r="J40" s="97" t="b">
        <v>0</v>
      </c>
      <c r="K40" s="27"/>
      <c r="L40" s="27"/>
    </row>
    <row r="41" spans="2:12" ht="135" x14ac:dyDescent="0.25">
      <c r="B41" s="20" t="s">
        <v>1741</v>
      </c>
      <c r="C41" s="22" t="s">
        <v>18</v>
      </c>
      <c r="D41" s="95" t="s">
        <v>1742</v>
      </c>
      <c r="E41" s="19" t="s">
        <v>1743</v>
      </c>
      <c r="F41" s="117">
        <v>1</v>
      </c>
      <c r="G41" s="117">
        <v>100</v>
      </c>
      <c r="H41" s="93" t="s">
        <v>374</v>
      </c>
      <c r="I41" s="94">
        <v>475904.67106546886</v>
      </c>
      <c r="J41" s="97" t="b">
        <v>0</v>
      </c>
      <c r="K41" s="27"/>
      <c r="L41" s="27"/>
    </row>
    <row r="42" spans="2:12" ht="45" x14ac:dyDescent="0.25">
      <c r="B42" s="20" t="s">
        <v>1744</v>
      </c>
      <c r="C42" s="22" t="s">
        <v>18</v>
      </c>
      <c r="D42" s="95" t="s">
        <v>1745</v>
      </c>
      <c r="E42" s="19" t="s">
        <v>1746</v>
      </c>
      <c r="F42" s="117">
        <v>1</v>
      </c>
      <c r="G42" s="117">
        <v>100</v>
      </c>
      <c r="H42" s="93" t="s">
        <v>374</v>
      </c>
      <c r="I42" s="94">
        <v>401322.67514345201</v>
      </c>
      <c r="J42" s="97" t="b">
        <v>0</v>
      </c>
      <c r="K42" s="27"/>
      <c r="L42" s="27"/>
    </row>
    <row r="43" spans="2:12" ht="45" x14ac:dyDescent="0.25">
      <c r="B43" s="20" t="s">
        <v>1747</v>
      </c>
      <c r="C43" s="22" t="s">
        <v>18</v>
      </c>
      <c r="D43" s="95" t="s">
        <v>1745</v>
      </c>
      <c r="E43" s="19" t="s">
        <v>1748</v>
      </c>
      <c r="F43" s="117">
        <v>1</v>
      </c>
      <c r="G43" s="117">
        <v>100</v>
      </c>
      <c r="H43" s="93" t="s">
        <v>374</v>
      </c>
      <c r="I43" s="94">
        <v>446316.08585668169</v>
      </c>
      <c r="J43" s="97" t="b">
        <v>0</v>
      </c>
      <c r="K43" s="27"/>
      <c r="L43" s="27"/>
    </row>
    <row r="44" spans="2:12" ht="135" x14ac:dyDescent="0.25">
      <c r="B44" s="20" t="s">
        <v>1749</v>
      </c>
      <c r="C44" s="22" t="s">
        <v>18</v>
      </c>
      <c r="D44" s="95" t="s">
        <v>1750</v>
      </c>
      <c r="E44" s="19" t="s">
        <v>1751</v>
      </c>
      <c r="F44" s="117">
        <v>1</v>
      </c>
      <c r="G44" s="117">
        <v>100</v>
      </c>
      <c r="H44" s="93" t="s">
        <v>374</v>
      </c>
      <c r="I44" s="94">
        <v>318798.0546437364</v>
      </c>
      <c r="J44" s="97" t="b">
        <v>0</v>
      </c>
      <c r="K44" s="27"/>
      <c r="L44" s="27"/>
    </row>
    <row r="45" spans="2:12" ht="240" x14ac:dyDescent="0.25">
      <c r="B45" s="20" t="s">
        <v>1752</v>
      </c>
      <c r="C45" s="22" t="s">
        <v>18</v>
      </c>
      <c r="D45" s="95" t="s">
        <v>1750</v>
      </c>
      <c r="E45" s="19" t="s">
        <v>1753</v>
      </c>
      <c r="F45" s="117">
        <v>1</v>
      </c>
      <c r="G45" s="117">
        <v>100</v>
      </c>
      <c r="H45" s="93" t="s">
        <v>374</v>
      </c>
      <c r="I45" s="94">
        <v>318798.0546437364</v>
      </c>
      <c r="J45" s="97" t="b">
        <v>0</v>
      </c>
      <c r="K45" s="27"/>
      <c r="L45" s="27"/>
    </row>
    <row r="46" spans="2:12" ht="150" x14ac:dyDescent="0.25">
      <c r="B46" s="20" t="s">
        <v>1754</v>
      </c>
      <c r="C46" s="22" t="s">
        <v>18</v>
      </c>
      <c r="D46" s="95" t="s">
        <v>1755</v>
      </c>
      <c r="E46" s="19" t="s">
        <v>1756</v>
      </c>
      <c r="F46" s="117">
        <v>1</v>
      </c>
      <c r="G46" s="117">
        <v>100</v>
      </c>
      <c r="H46" s="93" t="s">
        <v>374</v>
      </c>
      <c r="I46" s="94">
        <v>478197.08196560451</v>
      </c>
      <c r="J46" s="97" t="b">
        <v>0</v>
      </c>
      <c r="K46" s="27"/>
      <c r="L46" s="27"/>
    </row>
    <row r="47" spans="2:12" ht="105" x14ac:dyDescent="0.25">
      <c r="B47" s="20" t="s">
        <v>1757</v>
      </c>
      <c r="C47" s="22" t="s">
        <v>18</v>
      </c>
      <c r="D47" s="95" t="s">
        <v>1755</v>
      </c>
      <c r="E47" s="19" t="s">
        <v>1758</v>
      </c>
      <c r="F47" s="117">
        <v>1</v>
      </c>
      <c r="G47" s="117">
        <v>100</v>
      </c>
      <c r="H47" s="93" t="s">
        <v>374</v>
      </c>
      <c r="I47" s="94">
        <v>475904.67106546886</v>
      </c>
      <c r="J47" s="97" t="b">
        <v>0</v>
      </c>
      <c r="K47" s="27"/>
      <c r="L47" s="27"/>
    </row>
    <row r="48" spans="2:12" ht="255" x14ac:dyDescent="0.25">
      <c r="B48" s="20" t="s">
        <v>1759</v>
      </c>
      <c r="C48" s="22" t="s">
        <v>18</v>
      </c>
      <c r="D48" s="95" t="s">
        <v>1760</v>
      </c>
      <c r="E48" s="19" t="s">
        <v>1761</v>
      </c>
      <c r="F48" s="117">
        <v>1</v>
      </c>
      <c r="G48" s="117">
        <v>100</v>
      </c>
      <c r="H48" s="93" t="s">
        <v>374</v>
      </c>
      <c r="I48" s="94">
        <v>601573.71177355968</v>
      </c>
      <c r="J48" s="97" t="b">
        <v>0</v>
      </c>
      <c r="K48" s="27"/>
      <c r="L48" s="27"/>
    </row>
    <row r="49" spans="2:12" ht="75" x14ac:dyDescent="0.25">
      <c r="B49" s="20" t="s">
        <v>1762</v>
      </c>
      <c r="C49" s="22" t="s">
        <v>18</v>
      </c>
      <c r="D49" s="95" t="s">
        <v>1763</v>
      </c>
      <c r="E49" s="19" t="s">
        <v>1764</v>
      </c>
      <c r="F49" s="117">
        <v>1</v>
      </c>
      <c r="G49" s="117">
        <v>100</v>
      </c>
      <c r="H49" s="93" t="s">
        <v>374</v>
      </c>
      <c r="I49" s="94">
        <v>90236.702125253287</v>
      </c>
      <c r="J49" s="97" t="b">
        <v>0</v>
      </c>
      <c r="K49" s="27"/>
      <c r="L49" s="27"/>
    </row>
    <row r="50" spans="2:12" x14ac:dyDescent="0.25">
      <c r="B50" s="20" t="s">
        <v>1765</v>
      </c>
      <c r="C50" s="22" t="s">
        <v>18</v>
      </c>
      <c r="D50" s="95" t="s">
        <v>1766</v>
      </c>
      <c r="E50" s="19" t="s">
        <v>1767</v>
      </c>
      <c r="F50" s="117">
        <v>1</v>
      </c>
      <c r="G50" s="117">
        <v>100</v>
      </c>
      <c r="H50" s="93" t="s">
        <v>374</v>
      </c>
      <c r="I50" s="94">
        <v>125259.91314687148</v>
      </c>
      <c r="J50" s="97" t="b">
        <v>0</v>
      </c>
      <c r="K50" s="27"/>
      <c r="L50" s="27"/>
    </row>
    <row r="51" spans="2:12" ht="30" x14ac:dyDescent="0.25">
      <c r="B51" s="20" t="s">
        <v>1768</v>
      </c>
      <c r="C51" s="22" t="s">
        <v>18</v>
      </c>
      <c r="D51" s="95" t="s">
        <v>1769</v>
      </c>
      <c r="E51" s="19" t="s">
        <v>1770</v>
      </c>
      <c r="F51" s="117">
        <v>1</v>
      </c>
      <c r="G51" s="117">
        <v>100</v>
      </c>
      <c r="H51" s="93" t="s">
        <v>374</v>
      </c>
      <c r="I51" s="94">
        <v>160283.12416848962</v>
      </c>
      <c r="J51" s="97" t="b">
        <v>0</v>
      </c>
      <c r="K51" s="27"/>
      <c r="L51" s="27"/>
    </row>
    <row r="52" spans="2:12" ht="45" x14ac:dyDescent="0.25">
      <c r="B52" s="20" t="s">
        <v>1771</v>
      </c>
      <c r="C52" s="22" t="s">
        <v>18</v>
      </c>
      <c r="D52" s="95" t="s">
        <v>1772</v>
      </c>
      <c r="E52" s="19" t="s">
        <v>1773</v>
      </c>
      <c r="F52" s="117">
        <v>1</v>
      </c>
      <c r="G52" s="117">
        <v>100</v>
      </c>
      <c r="H52" s="93" t="s">
        <v>374</v>
      </c>
      <c r="I52" s="94">
        <v>586460.21682601911</v>
      </c>
      <c r="J52" s="97" t="b">
        <v>0</v>
      </c>
      <c r="K52" s="27"/>
      <c r="L52" s="27"/>
    </row>
    <row r="53" spans="2:12" ht="30" x14ac:dyDescent="0.25">
      <c r="B53" s="20" t="s">
        <v>1774</v>
      </c>
      <c r="C53" s="22" t="s">
        <v>18</v>
      </c>
      <c r="D53" s="95" t="s">
        <v>1775</v>
      </c>
      <c r="E53" s="19" t="s">
        <v>1776</v>
      </c>
      <c r="F53" s="117">
        <v>1</v>
      </c>
      <c r="G53" s="117">
        <v>100</v>
      </c>
      <c r="H53" s="93" t="s">
        <v>374</v>
      </c>
      <c r="I53" s="94">
        <v>717294.87879556348</v>
      </c>
      <c r="J53" s="97" t="b">
        <v>0</v>
      </c>
      <c r="K53" s="27"/>
      <c r="L53" s="27"/>
    </row>
    <row r="54" spans="2:12" ht="45" x14ac:dyDescent="0.25">
      <c r="B54" s="20" t="s">
        <v>1777</v>
      </c>
      <c r="C54" s="22" t="s">
        <v>18</v>
      </c>
      <c r="D54" s="95" t="s">
        <v>1778</v>
      </c>
      <c r="E54" s="19" t="s">
        <v>1779</v>
      </c>
      <c r="F54" s="117">
        <v>1</v>
      </c>
      <c r="G54" s="117">
        <v>100</v>
      </c>
      <c r="H54" s="93" t="s">
        <v>374</v>
      </c>
      <c r="I54" s="94">
        <v>1275190.7302692588</v>
      </c>
      <c r="J54" s="97" t="b">
        <v>0</v>
      </c>
      <c r="K54" s="27"/>
      <c r="L54" s="27"/>
    </row>
    <row r="55" spans="2:12" ht="60" x14ac:dyDescent="0.25">
      <c r="B55" s="20" t="s">
        <v>1780</v>
      </c>
      <c r="C55" s="22" t="s">
        <v>18</v>
      </c>
      <c r="D55" s="95" t="s">
        <v>1781</v>
      </c>
      <c r="E55" s="19" t="s">
        <v>1782</v>
      </c>
      <c r="F55" s="117">
        <v>1</v>
      </c>
      <c r="G55" s="117">
        <v>100</v>
      </c>
      <c r="H55" s="93" t="s">
        <v>374</v>
      </c>
      <c r="I55" s="94">
        <v>362101.57916428888</v>
      </c>
      <c r="J55" s="97" t="b">
        <v>0</v>
      </c>
      <c r="K55" s="27"/>
      <c r="L55" s="27"/>
    </row>
    <row r="56" spans="2:12" ht="150" x14ac:dyDescent="0.25">
      <c r="B56" s="20" t="s">
        <v>1783</v>
      </c>
      <c r="C56" s="22" t="s">
        <v>18</v>
      </c>
      <c r="D56" s="95" t="s">
        <v>1784</v>
      </c>
      <c r="E56" s="19" t="s">
        <v>1785</v>
      </c>
      <c r="F56" s="117">
        <v>1</v>
      </c>
      <c r="G56" s="117">
        <v>100</v>
      </c>
      <c r="H56" s="93" t="s">
        <v>374</v>
      </c>
      <c r="I56" s="94">
        <v>346455.78989499446</v>
      </c>
      <c r="J56" s="97" t="b">
        <v>0</v>
      </c>
      <c r="K56" s="27"/>
      <c r="L56" s="27"/>
    </row>
    <row r="57" spans="2:12" ht="120" x14ac:dyDescent="0.25">
      <c r="B57" s="20" t="s">
        <v>1786</v>
      </c>
      <c r="C57" s="22" t="s">
        <v>18</v>
      </c>
      <c r="D57" s="95" t="s">
        <v>1787</v>
      </c>
      <c r="E57" s="19" t="s">
        <v>1788</v>
      </c>
      <c r="F57" s="117">
        <v>1</v>
      </c>
      <c r="G57" s="117">
        <v>100</v>
      </c>
      <c r="H57" s="93" t="s">
        <v>374</v>
      </c>
      <c r="I57" s="94">
        <v>1487722.2705965207</v>
      </c>
      <c r="J57" s="97" t="b">
        <v>0</v>
      </c>
      <c r="K57" s="27"/>
      <c r="L57" s="27"/>
    </row>
    <row r="58" spans="2:12" ht="150" x14ac:dyDescent="0.25">
      <c r="B58" s="20" t="s">
        <v>1789</v>
      </c>
      <c r="C58" s="22" t="s">
        <v>18</v>
      </c>
      <c r="D58" s="95" t="s">
        <v>1790</v>
      </c>
      <c r="E58" s="19" t="s">
        <v>1791</v>
      </c>
      <c r="F58" s="117">
        <v>1</v>
      </c>
      <c r="G58" s="117">
        <v>100</v>
      </c>
      <c r="H58" s="93" t="s">
        <v>374</v>
      </c>
      <c r="I58" s="94">
        <v>1275190.7302692588</v>
      </c>
      <c r="J58" s="97" t="b">
        <v>0</v>
      </c>
      <c r="K58" s="27"/>
      <c r="L58" s="27"/>
    </row>
    <row r="59" spans="2:12" ht="105" x14ac:dyDescent="0.25">
      <c r="B59" s="20" t="s">
        <v>1792</v>
      </c>
      <c r="C59" s="22" t="s">
        <v>18</v>
      </c>
      <c r="D59" s="95" t="s">
        <v>1793</v>
      </c>
      <c r="E59" s="19" t="s">
        <v>1794</v>
      </c>
      <c r="F59" s="117">
        <v>1</v>
      </c>
      <c r="G59" s="117">
        <v>100</v>
      </c>
      <c r="H59" s="93" t="s">
        <v>374</v>
      </c>
      <c r="I59" s="94">
        <v>655815.81452119071</v>
      </c>
      <c r="J59" s="97" t="b">
        <v>0</v>
      </c>
      <c r="K59" s="27"/>
      <c r="L59" s="27"/>
    </row>
    <row r="60" spans="2:12" ht="60" x14ac:dyDescent="0.25">
      <c r="B60" s="20" t="s">
        <v>1795</v>
      </c>
      <c r="C60" s="22" t="s">
        <v>18</v>
      </c>
      <c r="D60" s="95" t="s">
        <v>1793</v>
      </c>
      <c r="E60" s="19" t="s">
        <v>1796</v>
      </c>
      <c r="F60" s="117">
        <v>1</v>
      </c>
      <c r="G60" s="117">
        <v>100</v>
      </c>
      <c r="H60" s="93" t="s">
        <v>374</v>
      </c>
      <c r="I60" s="94">
        <v>655815.81452119071</v>
      </c>
      <c r="J60" s="97" t="b">
        <v>0</v>
      </c>
      <c r="K60" s="27"/>
      <c r="L60" s="27"/>
    </row>
    <row r="61" spans="2:12" ht="120" x14ac:dyDescent="0.25">
      <c r="B61" s="20" t="s">
        <v>1797</v>
      </c>
      <c r="C61" s="22" t="s">
        <v>18</v>
      </c>
      <c r="D61" s="95" t="s">
        <v>1798</v>
      </c>
      <c r="E61" s="19" t="s">
        <v>1799</v>
      </c>
      <c r="F61" s="117">
        <v>1</v>
      </c>
      <c r="G61" s="117">
        <v>100</v>
      </c>
      <c r="H61" s="93" t="s">
        <v>374</v>
      </c>
      <c r="I61" s="94">
        <v>1077478.3828390287</v>
      </c>
      <c r="J61" s="97" t="b">
        <v>0</v>
      </c>
      <c r="K61" s="27"/>
      <c r="L61" s="27"/>
    </row>
    <row r="62" spans="2:12" ht="75" x14ac:dyDescent="0.25">
      <c r="B62" s="20" t="s">
        <v>1800</v>
      </c>
      <c r="C62" s="22" t="s">
        <v>18</v>
      </c>
      <c r="D62" s="95" t="s">
        <v>1801</v>
      </c>
      <c r="E62" s="19" t="s">
        <v>1802</v>
      </c>
      <c r="F62" s="117">
        <v>1</v>
      </c>
      <c r="G62" s="117">
        <v>100</v>
      </c>
      <c r="H62" s="93" t="s">
        <v>374</v>
      </c>
      <c r="I62" s="94">
        <v>1227872.1041275181</v>
      </c>
      <c r="J62" s="97" t="b">
        <v>0</v>
      </c>
      <c r="K62" s="27"/>
      <c r="L62" s="27"/>
    </row>
    <row r="63" spans="2:12" ht="45" x14ac:dyDescent="0.25">
      <c r="B63" s="20" t="s">
        <v>1803</v>
      </c>
      <c r="C63" s="22" t="s">
        <v>18</v>
      </c>
      <c r="D63" s="95" t="s">
        <v>1804</v>
      </c>
      <c r="E63" s="19" t="s">
        <v>1805</v>
      </c>
      <c r="F63" s="117">
        <v>1</v>
      </c>
      <c r="G63" s="117">
        <v>100</v>
      </c>
      <c r="H63" s="93" t="s">
        <v>374</v>
      </c>
      <c r="I63" s="94">
        <v>1227872.1041275181</v>
      </c>
      <c r="J63" s="97" t="b">
        <v>0</v>
      </c>
      <c r="K63" s="27"/>
      <c r="L63" s="27"/>
    </row>
    <row r="64" spans="2:12" ht="75" x14ac:dyDescent="0.25">
      <c r="B64" s="20" t="s">
        <v>1806</v>
      </c>
      <c r="C64" s="22" t="s">
        <v>18</v>
      </c>
      <c r="D64" s="95" t="s">
        <v>1807</v>
      </c>
      <c r="E64" s="19" t="s">
        <v>1808</v>
      </c>
      <c r="F64" s="117">
        <v>1</v>
      </c>
      <c r="G64" s="117">
        <v>100</v>
      </c>
      <c r="H64" s="93" t="s">
        <v>374</v>
      </c>
      <c r="I64" s="94">
        <v>1652275.9093240986</v>
      </c>
      <c r="J64" s="97" t="b">
        <v>0</v>
      </c>
      <c r="K64" s="27"/>
      <c r="L64" s="27"/>
    </row>
    <row r="65" spans="2:12" ht="45" x14ac:dyDescent="0.25">
      <c r="B65" s="20" t="s">
        <v>1809</v>
      </c>
      <c r="C65" s="22" t="s">
        <v>18</v>
      </c>
      <c r="D65" s="95" t="s">
        <v>1810</v>
      </c>
      <c r="E65" s="19" t="s">
        <v>1811</v>
      </c>
      <c r="F65" s="117">
        <v>1</v>
      </c>
      <c r="G65" s="117">
        <v>100</v>
      </c>
      <c r="H65" s="93" t="s">
        <v>374</v>
      </c>
      <c r="I65" s="94">
        <v>1652275.9093240986</v>
      </c>
      <c r="J65" s="97" t="b">
        <v>0</v>
      </c>
      <c r="K65" s="27"/>
      <c r="L65" s="27"/>
    </row>
    <row r="66" spans="2:12" ht="60" x14ac:dyDescent="0.25">
      <c r="B66" s="20" t="s">
        <v>1812</v>
      </c>
      <c r="C66" s="22" t="s">
        <v>18</v>
      </c>
      <c r="D66" s="95" t="s">
        <v>1813</v>
      </c>
      <c r="E66" s="19" t="s">
        <v>1814</v>
      </c>
      <c r="F66" s="117">
        <v>1</v>
      </c>
      <c r="G66" s="117">
        <v>100</v>
      </c>
      <c r="H66" s="93" t="s">
        <v>374</v>
      </c>
      <c r="I66" s="94">
        <v>3984969.7298239586</v>
      </c>
      <c r="J66" s="97" t="b">
        <v>0</v>
      </c>
      <c r="K66" s="27"/>
      <c r="L66" s="27"/>
    </row>
    <row r="67" spans="2:12" ht="75" x14ac:dyDescent="0.25">
      <c r="B67" s="20" t="s">
        <v>1815</v>
      </c>
      <c r="C67" s="22" t="s">
        <v>18</v>
      </c>
      <c r="D67" s="95" t="s">
        <v>1813</v>
      </c>
      <c r="E67" s="19" t="s">
        <v>1816</v>
      </c>
      <c r="F67" s="117">
        <v>1</v>
      </c>
      <c r="G67" s="117">
        <v>100</v>
      </c>
      <c r="H67" s="93" t="s">
        <v>374</v>
      </c>
      <c r="I67" s="94">
        <v>3984969.7298239586</v>
      </c>
      <c r="J67" s="97" t="b">
        <v>0</v>
      </c>
      <c r="K67" s="27"/>
      <c r="L67" s="27"/>
    </row>
    <row r="68" spans="2:12" ht="60" x14ac:dyDescent="0.25">
      <c r="B68" s="20" t="s">
        <v>1817</v>
      </c>
      <c r="C68" s="22" t="s">
        <v>18</v>
      </c>
      <c r="D68" s="95" t="s">
        <v>1818</v>
      </c>
      <c r="E68" s="19" t="s">
        <v>1819</v>
      </c>
      <c r="F68" s="117">
        <v>1</v>
      </c>
      <c r="G68" s="117">
        <v>100</v>
      </c>
      <c r="H68" s="93" t="s">
        <v>374</v>
      </c>
      <c r="I68" s="94">
        <v>5100761.4327713493</v>
      </c>
      <c r="J68" s="97" t="b">
        <v>0</v>
      </c>
      <c r="K68" s="27"/>
      <c r="L68" s="27"/>
    </row>
    <row r="69" spans="2:12" ht="75" x14ac:dyDescent="0.25">
      <c r="B69" s="20" t="s">
        <v>1820</v>
      </c>
      <c r="C69" s="22" t="s">
        <v>18</v>
      </c>
      <c r="D69" s="95" t="s">
        <v>1818</v>
      </c>
      <c r="E69" s="19" t="s">
        <v>1821</v>
      </c>
      <c r="F69" s="117">
        <v>1</v>
      </c>
      <c r="G69" s="117">
        <v>100</v>
      </c>
      <c r="H69" s="93" t="s">
        <v>374</v>
      </c>
      <c r="I69" s="94">
        <v>5100761.4327713493</v>
      </c>
      <c r="J69" s="97" t="b">
        <v>0</v>
      </c>
      <c r="K69" s="27"/>
      <c r="L69" s="27"/>
    </row>
    <row r="70" spans="2:12" ht="45" x14ac:dyDescent="0.25">
      <c r="B70" s="20" t="s">
        <v>1822</v>
      </c>
      <c r="C70" s="22" t="s">
        <v>18</v>
      </c>
      <c r="D70" s="95" t="s">
        <v>1823</v>
      </c>
      <c r="E70" s="19" t="s">
        <v>1824</v>
      </c>
      <c r="F70" s="117">
        <v>1</v>
      </c>
      <c r="G70" s="117">
        <v>100</v>
      </c>
      <c r="H70" s="93" t="s">
        <v>374</v>
      </c>
      <c r="I70" s="94">
        <v>1787307.1039687442</v>
      </c>
      <c r="J70" s="97" t="b">
        <v>0</v>
      </c>
      <c r="K70" s="27"/>
      <c r="L70" s="27"/>
    </row>
    <row r="71" spans="2:12" x14ac:dyDescent="0.25">
      <c r="B71" s="20" t="s">
        <v>1825</v>
      </c>
      <c r="C71" s="22" t="s">
        <v>18</v>
      </c>
      <c r="D71" s="95" t="s">
        <v>1826</v>
      </c>
      <c r="E71" s="19" t="s">
        <v>1827</v>
      </c>
      <c r="F71" s="117">
        <v>1</v>
      </c>
      <c r="G71" s="117">
        <v>100</v>
      </c>
      <c r="H71" s="93" t="s">
        <v>374</v>
      </c>
      <c r="I71" s="94">
        <v>134048.54126249527</v>
      </c>
      <c r="J71" s="97" t="b">
        <v>0</v>
      </c>
      <c r="K71" s="27"/>
      <c r="L71" s="27"/>
    </row>
    <row r="72" spans="2:12" x14ac:dyDescent="0.25">
      <c r="B72" s="20" t="s">
        <v>1828</v>
      </c>
      <c r="C72" s="22" t="s">
        <v>18</v>
      </c>
      <c r="D72" s="95" t="s">
        <v>1829</v>
      </c>
      <c r="E72" s="19" t="s">
        <v>1830</v>
      </c>
      <c r="F72" s="117">
        <v>1</v>
      </c>
      <c r="G72" s="117">
        <v>100</v>
      </c>
      <c r="H72" s="93" t="s">
        <v>374</v>
      </c>
      <c r="I72" s="94">
        <v>167560.28545131951</v>
      </c>
      <c r="J72" s="97" t="b">
        <v>0</v>
      </c>
      <c r="K72" s="27"/>
      <c r="L72" s="27"/>
    </row>
    <row r="73" spans="2:12" x14ac:dyDescent="0.25">
      <c r="B73" s="20" t="s">
        <v>1831</v>
      </c>
      <c r="C73" s="22" t="s">
        <v>18</v>
      </c>
      <c r="D73" s="95" t="s">
        <v>1832</v>
      </c>
      <c r="E73" s="19" t="s">
        <v>1833</v>
      </c>
      <c r="F73" s="117">
        <v>1</v>
      </c>
      <c r="G73" s="117">
        <v>100</v>
      </c>
      <c r="H73" s="93" t="s">
        <v>374</v>
      </c>
      <c r="I73" s="94">
        <v>185416.9323101078</v>
      </c>
      <c r="J73" s="97" t="b">
        <v>0</v>
      </c>
      <c r="K73" s="27"/>
      <c r="L73" s="27"/>
    </row>
    <row r="74" spans="2:12" ht="30" x14ac:dyDescent="0.25">
      <c r="B74" s="20" t="s">
        <v>1834</v>
      </c>
      <c r="C74" s="22" t="s">
        <v>18</v>
      </c>
      <c r="D74" s="95" t="s">
        <v>924</v>
      </c>
      <c r="E74" s="19" t="s">
        <v>925</v>
      </c>
      <c r="F74" s="117">
        <v>1</v>
      </c>
      <c r="G74" s="117">
        <v>100</v>
      </c>
      <c r="H74" s="93" t="s">
        <v>374</v>
      </c>
      <c r="I74" s="94">
        <v>325510.94977697928</v>
      </c>
      <c r="J74" s="97" t="b">
        <v>0</v>
      </c>
      <c r="K74" s="27"/>
      <c r="L74" s="27"/>
    </row>
    <row r="75" spans="2:12" ht="75" x14ac:dyDescent="0.25">
      <c r="B75" s="20" t="s">
        <v>1835</v>
      </c>
      <c r="C75" s="22" t="s">
        <v>18</v>
      </c>
      <c r="D75" s="95" t="s">
        <v>1836</v>
      </c>
      <c r="E75" s="19" t="s">
        <v>1837</v>
      </c>
      <c r="F75" s="117">
        <v>1</v>
      </c>
      <c r="G75" s="117">
        <v>100</v>
      </c>
      <c r="H75" s="93" t="s">
        <v>374</v>
      </c>
      <c r="I75" s="94">
        <v>776690.94026204932</v>
      </c>
      <c r="J75" s="97" t="b">
        <v>0</v>
      </c>
      <c r="K75" s="27"/>
      <c r="L75" s="27"/>
    </row>
    <row r="76" spans="2:12" ht="225" x14ac:dyDescent="0.25">
      <c r="B76" s="20" t="s">
        <v>1838</v>
      </c>
      <c r="C76" s="22" t="s">
        <v>18</v>
      </c>
      <c r="D76" s="95" t="s">
        <v>1839</v>
      </c>
      <c r="E76" s="19" t="s">
        <v>2589</v>
      </c>
      <c r="F76" s="117">
        <v>1</v>
      </c>
      <c r="G76" s="117">
        <v>100</v>
      </c>
      <c r="H76" s="93" t="s">
        <v>374</v>
      </c>
      <c r="I76" s="94">
        <v>558533.76333533227</v>
      </c>
      <c r="J76" s="97" t="b">
        <v>0</v>
      </c>
      <c r="K76" s="27"/>
      <c r="L76" s="27"/>
    </row>
    <row r="77" spans="2:12" ht="210" x14ac:dyDescent="0.25">
      <c r="B77" s="20" t="s">
        <v>1840</v>
      </c>
      <c r="C77" s="22" t="s">
        <v>18</v>
      </c>
      <c r="D77" s="95" t="s">
        <v>1841</v>
      </c>
      <c r="E77" s="19" t="s">
        <v>1842</v>
      </c>
      <c r="F77" s="117">
        <v>1</v>
      </c>
      <c r="G77" s="117">
        <v>100</v>
      </c>
      <c r="H77" s="93" t="s">
        <v>374</v>
      </c>
      <c r="I77" s="94">
        <v>688780.49078785756</v>
      </c>
      <c r="J77" s="97" t="b">
        <v>0</v>
      </c>
      <c r="K77" s="27"/>
      <c r="L77" s="27"/>
    </row>
    <row r="78" spans="2:12" ht="60" x14ac:dyDescent="0.25">
      <c r="B78" s="20" t="s">
        <v>1843</v>
      </c>
      <c r="C78" s="22" t="s">
        <v>18</v>
      </c>
      <c r="D78" s="95" t="s">
        <v>1844</v>
      </c>
      <c r="E78" s="19" t="s">
        <v>1845</v>
      </c>
      <c r="F78" s="117">
        <v>1</v>
      </c>
      <c r="G78" s="117">
        <v>100</v>
      </c>
      <c r="H78" s="93" t="s">
        <v>374</v>
      </c>
      <c r="I78" s="94">
        <v>335120.57090263901</v>
      </c>
      <c r="J78" s="97" t="b">
        <v>0</v>
      </c>
      <c r="K78" s="27"/>
      <c r="L78" s="27"/>
    </row>
    <row r="79" spans="2:12" ht="90" x14ac:dyDescent="0.25">
      <c r="B79" s="20" t="s">
        <v>1846</v>
      </c>
      <c r="C79" s="22" t="s">
        <v>18</v>
      </c>
      <c r="D79" s="95" t="s">
        <v>1847</v>
      </c>
      <c r="E79" s="19" t="s">
        <v>1848</v>
      </c>
      <c r="F79" s="117">
        <v>1</v>
      </c>
      <c r="G79" s="117">
        <v>100</v>
      </c>
      <c r="H79" s="93" t="s">
        <v>374</v>
      </c>
      <c r="I79" s="94">
        <v>335120.57090263901</v>
      </c>
      <c r="J79" s="97" t="b">
        <v>0</v>
      </c>
      <c r="K79" s="27"/>
      <c r="L79" s="27"/>
    </row>
    <row r="80" spans="2:12" ht="45" x14ac:dyDescent="0.25">
      <c r="B80" s="20" t="s">
        <v>1849</v>
      </c>
      <c r="C80" s="22" t="s">
        <v>18</v>
      </c>
      <c r="D80" s="95" t="s">
        <v>1839</v>
      </c>
      <c r="E80" s="19" t="s">
        <v>2590</v>
      </c>
      <c r="F80" s="117">
        <v>1</v>
      </c>
      <c r="G80" s="117">
        <v>100</v>
      </c>
      <c r="H80" s="93" t="s">
        <v>374</v>
      </c>
      <c r="I80" s="94">
        <v>558533.76333533227</v>
      </c>
      <c r="J80" s="97" t="b">
        <v>0</v>
      </c>
      <c r="K80" s="27"/>
      <c r="L80" s="27"/>
    </row>
    <row r="81" spans="2:12" ht="150" x14ac:dyDescent="0.25">
      <c r="B81" s="20" t="s">
        <v>1850</v>
      </c>
      <c r="C81" s="22" t="s">
        <v>18</v>
      </c>
      <c r="D81" s="95" t="s">
        <v>1851</v>
      </c>
      <c r="E81" s="19" t="s">
        <v>1852</v>
      </c>
      <c r="F81" s="117">
        <v>1</v>
      </c>
      <c r="G81" s="117">
        <v>100</v>
      </c>
      <c r="H81" s="93" t="s">
        <v>374</v>
      </c>
      <c r="I81" s="94">
        <v>102803.60619606236</v>
      </c>
      <c r="J81" s="97" t="b">
        <v>0</v>
      </c>
      <c r="K81" s="27"/>
      <c r="L81" s="27"/>
    </row>
    <row r="82" spans="2:12" ht="135" x14ac:dyDescent="0.25">
      <c r="B82" s="20" t="s">
        <v>1853</v>
      </c>
      <c r="C82" s="22" t="s">
        <v>18</v>
      </c>
      <c r="D82" s="95" t="s">
        <v>1854</v>
      </c>
      <c r="E82" s="19" t="s">
        <v>1855</v>
      </c>
      <c r="F82" s="117">
        <v>1</v>
      </c>
      <c r="G82" s="117">
        <v>100</v>
      </c>
      <c r="H82" s="93" t="s">
        <v>374</v>
      </c>
      <c r="I82" s="94">
        <v>102803.60619606236</v>
      </c>
      <c r="J82" s="97" t="b">
        <v>0</v>
      </c>
      <c r="K82" s="27"/>
      <c r="L82" s="27"/>
    </row>
    <row r="83" spans="2:12" ht="120" x14ac:dyDescent="0.25">
      <c r="B83" s="20" t="s">
        <v>1856</v>
      </c>
      <c r="C83" s="22" t="s">
        <v>18</v>
      </c>
      <c r="D83" s="95" t="s">
        <v>1857</v>
      </c>
      <c r="E83" s="19" t="s">
        <v>1858</v>
      </c>
      <c r="F83" s="117">
        <v>1</v>
      </c>
      <c r="G83" s="117">
        <v>100</v>
      </c>
      <c r="H83" s="93" t="s">
        <v>374</v>
      </c>
      <c r="I83" s="94">
        <v>102803.60619606236</v>
      </c>
      <c r="J83" s="97" t="b">
        <v>0</v>
      </c>
      <c r="K83" s="27"/>
      <c r="L83" s="27"/>
    </row>
    <row r="84" spans="2:12" ht="75" x14ac:dyDescent="0.25">
      <c r="B84" s="20" t="s">
        <v>1859</v>
      </c>
      <c r="C84" s="22" t="s">
        <v>18</v>
      </c>
      <c r="D84" s="95" t="s">
        <v>1860</v>
      </c>
      <c r="E84" s="19" t="s">
        <v>1861</v>
      </c>
      <c r="F84" s="117">
        <v>1</v>
      </c>
      <c r="G84" s="117">
        <v>100</v>
      </c>
      <c r="H84" s="93" t="s">
        <v>374</v>
      </c>
      <c r="I84" s="94">
        <v>102803.60619606236</v>
      </c>
      <c r="J84" s="97" t="b">
        <v>0</v>
      </c>
      <c r="K84" s="27"/>
      <c r="L84" s="27"/>
    </row>
    <row r="85" spans="2:12" ht="60" x14ac:dyDescent="0.25">
      <c r="B85" s="20" t="s">
        <v>1862</v>
      </c>
      <c r="C85" s="22" t="s">
        <v>18</v>
      </c>
      <c r="D85" s="95" t="s">
        <v>1863</v>
      </c>
      <c r="E85" s="19" t="s">
        <v>1864</v>
      </c>
      <c r="F85" s="117">
        <v>1</v>
      </c>
      <c r="G85" s="117">
        <v>100</v>
      </c>
      <c r="H85" s="93" t="s">
        <v>374</v>
      </c>
      <c r="I85" s="94">
        <v>102803.60619606236</v>
      </c>
      <c r="J85" s="97" t="b">
        <v>0</v>
      </c>
      <c r="K85" s="27"/>
      <c r="L85" s="27"/>
    </row>
    <row r="86" spans="2:12" ht="30" x14ac:dyDescent="0.25">
      <c r="B86" s="20" t="s">
        <v>1865</v>
      </c>
      <c r="C86" s="22" t="s">
        <v>18</v>
      </c>
      <c r="D86" s="95" t="s">
        <v>1866</v>
      </c>
      <c r="E86" s="19" t="s">
        <v>1867</v>
      </c>
      <c r="F86" s="117">
        <v>1</v>
      </c>
      <c r="G86" s="117">
        <v>100</v>
      </c>
      <c r="H86" s="93" t="s">
        <v>374</v>
      </c>
      <c r="I86" s="94">
        <v>60157.019163236349</v>
      </c>
      <c r="J86" s="97" t="b">
        <v>0</v>
      </c>
      <c r="K86" s="27"/>
      <c r="L86" s="27"/>
    </row>
    <row r="87" spans="2:12" x14ac:dyDescent="0.25">
      <c r="B87" s="20" t="s">
        <v>1868</v>
      </c>
      <c r="C87" s="22" t="s">
        <v>18</v>
      </c>
      <c r="D87" s="95" t="s">
        <v>1869</v>
      </c>
      <c r="E87" s="19" t="s">
        <v>1870</v>
      </c>
      <c r="F87" s="117">
        <v>1</v>
      </c>
      <c r="G87" s="117">
        <v>100</v>
      </c>
      <c r="H87" s="93" t="s">
        <v>374</v>
      </c>
      <c r="I87" s="94">
        <v>716023.84989067237</v>
      </c>
      <c r="J87" s="97" t="b">
        <v>0</v>
      </c>
      <c r="K87" s="27"/>
      <c r="L87" s="27"/>
    </row>
    <row r="88" spans="2:12" ht="45" x14ac:dyDescent="0.25">
      <c r="B88" s="20" t="s">
        <v>2225</v>
      </c>
      <c r="C88" s="22" t="s">
        <v>18</v>
      </c>
      <c r="D88" s="95" t="s">
        <v>2085</v>
      </c>
      <c r="E88" s="19" t="s">
        <v>2086</v>
      </c>
      <c r="F88" s="117">
        <v>1</v>
      </c>
      <c r="G88" s="117">
        <v>100</v>
      </c>
      <c r="H88" s="93" t="s">
        <v>374</v>
      </c>
      <c r="I88" s="94">
        <v>60978.239999999998</v>
      </c>
      <c r="J88" s="97" t="b">
        <v>0</v>
      </c>
      <c r="K88" s="27"/>
      <c r="L88" s="27"/>
    </row>
    <row r="89" spans="2:12" ht="45" x14ac:dyDescent="0.25">
      <c r="B89" s="20" t="s">
        <v>2226</v>
      </c>
      <c r="C89" s="22" t="s">
        <v>18</v>
      </c>
      <c r="D89" s="95" t="s">
        <v>2085</v>
      </c>
      <c r="E89" s="19" t="s">
        <v>2087</v>
      </c>
      <c r="F89" s="117">
        <v>1</v>
      </c>
      <c r="G89" s="117">
        <v>100</v>
      </c>
      <c r="H89" s="93" t="s">
        <v>374</v>
      </c>
      <c r="I89" s="94">
        <v>70212.399999999994</v>
      </c>
      <c r="J89" s="97" t="b">
        <v>0</v>
      </c>
      <c r="K89" s="27"/>
      <c r="L89" s="27"/>
    </row>
    <row r="90" spans="2:12" ht="45" x14ac:dyDescent="0.25">
      <c r="B90" s="20" t="s">
        <v>2227</v>
      </c>
      <c r="C90" s="22" t="s">
        <v>18</v>
      </c>
      <c r="D90" s="95" t="s">
        <v>2085</v>
      </c>
      <c r="E90" s="19" t="s">
        <v>2088</v>
      </c>
      <c r="F90" s="117">
        <v>1</v>
      </c>
      <c r="G90" s="117">
        <v>100</v>
      </c>
      <c r="H90" s="93" t="s">
        <v>374</v>
      </c>
      <c r="I90" s="94">
        <v>284128</v>
      </c>
      <c r="J90" s="97" t="b">
        <v>0</v>
      </c>
      <c r="K90" s="27"/>
      <c r="L90" s="27"/>
    </row>
  </sheetData>
  <autoFilter ref="B7:J90" xr:uid="{00000000-0001-0000-0B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431" r:id="rId4" name="Button 167">
              <controlPr defaultSize="0" print="0" autoFill="0" autoPict="0" macro="[0]!MostrarCheckboxesActivos">
                <anchor moveWithCells="1" sizeWithCells="1">
                  <from>
                    <xdr:col>7</xdr:col>
                    <xdr:colOff>314325</xdr:colOff>
                    <xdr:row>5</xdr:row>
                    <xdr:rowOff>257175</xdr:rowOff>
                  </from>
                  <to>
                    <xdr:col>9</xdr:col>
                    <xdr:colOff>628650</xdr:colOff>
                    <xdr:row>5</xdr:row>
                    <xdr:rowOff>571500</xdr:rowOff>
                  </to>
                </anchor>
              </controlPr>
            </control>
          </mc:Choice>
        </mc:AlternateContent>
        <mc:AlternateContent xmlns:mc="http://schemas.openxmlformats.org/markup-compatibility/2006">
          <mc:Choice Requires="x14">
            <control shapeId="11432" r:id="rId5" name="Button 168">
              <controlPr defaultSize="0" print="0" autoFill="0" autoPict="0" macro="[0]!LimpiarCheckboxesActivos">
                <anchor moveWithCells="1" sizeWithCells="1">
                  <from>
                    <xdr:col>6</xdr:col>
                    <xdr:colOff>314325</xdr:colOff>
                    <xdr:row>5</xdr:row>
                    <xdr:rowOff>266700</xdr:rowOff>
                  </from>
                  <to>
                    <xdr:col>7</xdr:col>
                    <xdr:colOff>95250</xdr:colOff>
                    <xdr:row>5</xdr:row>
                    <xdr:rowOff>571500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0"/>
  </sheetPr>
  <dimension ref="A1:J12"/>
  <sheetViews>
    <sheetView showGridLines="0" zoomScaleNormal="100" workbookViewId="0">
      <selection activeCell="I9" sqref="I9"/>
    </sheetView>
  </sheetViews>
  <sheetFormatPr baseColWidth="10" defaultColWidth="9.140625" defaultRowHeight="15" x14ac:dyDescent="0.25"/>
  <cols>
    <col min="1" max="1" width="3.7109375" customWidth="1"/>
    <col min="2" max="2" width="16.42578125" bestFit="1" customWidth="1"/>
    <col min="3" max="3" width="26.5703125" customWidth="1"/>
    <col min="4" max="4" width="28.5703125" customWidth="1"/>
    <col min="5" max="5" width="45.42578125" customWidth="1"/>
    <col min="6" max="6" width="10.7109375" customWidth="1"/>
    <col min="7" max="7" width="9.7109375" customWidth="1"/>
    <col min="8" max="8" width="11.85546875" customWidth="1"/>
    <col min="9" max="9" width="16.42578125" customWidth="1"/>
    <col min="10" max="10" width="12.7109375" customWidth="1"/>
  </cols>
  <sheetData>
    <row r="1" spans="1:10" ht="19.5" customHeight="1" x14ac:dyDescent="0.25"/>
    <row r="2" spans="1:10" ht="19.5" customHeight="1" x14ac:dyDescent="0.25"/>
    <row r="3" spans="1:10" s="6" customFormat="1" ht="19.5" customHeight="1" thickBot="1" x14ac:dyDescent="0.3">
      <c r="A3" s="5"/>
      <c r="B3" s="5"/>
      <c r="D3" s="5"/>
    </row>
    <row r="4" spans="1:10" x14ac:dyDescent="0.25">
      <c r="A4" s="2"/>
      <c r="B4" s="2"/>
      <c r="C4" s="2"/>
      <c r="D4" s="2"/>
    </row>
    <row r="5" spans="1:10" s="4" customFormat="1" ht="18" x14ac:dyDescent="0.25">
      <c r="A5" s="3"/>
      <c r="B5" s="7"/>
      <c r="C5"/>
      <c r="D5" s="3"/>
    </row>
    <row r="6" spans="1:10" ht="65.099999999999994" customHeight="1" x14ac:dyDescent="0.25">
      <c r="B6" s="253" t="s">
        <v>2099</v>
      </c>
      <c r="C6" s="253"/>
      <c r="D6" s="253"/>
      <c r="E6" s="253"/>
      <c r="F6" s="253"/>
      <c r="G6" s="253"/>
      <c r="H6" s="253"/>
      <c r="I6" s="253"/>
      <c r="J6" s="253"/>
    </row>
    <row r="7" spans="1:10" s="13" customFormat="1" ht="45" x14ac:dyDescent="0.25">
      <c r="B7" s="23" t="s">
        <v>15</v>
      </c>
      <c r="C7" s="23" t="s">
        <v>1872</v>
      </c>
      <c r="D7" s="23" t="s">
        <v>4</v>
      </c>
      <c r="E7" s="24" t="s">
        <v>5</v>
      </c>
      <c r="F7" s="24" t="s">
        <v>2533</v>
      </c>
      <c r="G7" s="24" t="s">
        <v>2532</v>
      </c>
      <c r="H7" s="23" t="s">
        <v>2531</v>
      </c>
      <c r="I7" s="24" t="s">
        <v>16</v>
      </c>
      <c r="J7" s="24" t="s">
        <v>17</v>
      </c>
    </row>
    <row r="8" spans="1:10" ht="60" x14ac:dyDescent="0.25">
      <c r="B8" s="59" t="s">
        <v>2228</v>
      </c>
      <c r="C8" s="25" t="s">
        <v>18</v>
      </c>
      <c r="D8" s="16" t="s">
        <v>2089</v>
      </c>
      <c r="E8" s="22" t="s">
        <v>2090</v>
      </c>
      <c r="F8" s="22">
        <v>1</v>
      </c>
      <c r="G8" s="22">
        <v>100</v>
      </c>
      <c r="H8" s="65" t="s">
        <v>2357</v>
      </c>
      <c r="I8" s="66">
        <v>135000</v>
      </c>
      <c r="J8" s="88" t="b">
        <v>0</v>
      </c>
    </row>
    <row r="9" spans="1:10" ht="60" x14ac:dyDescent="0.25">
      <c r="B9" s="59" t="s">
        <v>2229</v>
      </c>
      <c r="C9" s="25" t="s">
        <v>18</v>
      </c>
      <c r="D9" s="16" t="s">
        <v>2091</v>
      </c>
      <c r="E9" s="22" t="s">
        <v>2092</v>
      </c>
      <c r="F9" s="22">
        <v>1</v>
      </c>
      <c r="G9" s="22">
        <v>100</v>
      </c>
      <c r="H9" s="65" t="s">
        <v>2357</v>
      </c>
      <c r="I9" s="66">
        <v>348650</v>
      </c>
      <c r="J9" s="89" t="b">
        <v>0</v>
      </c>
    </row>
    <row r="10" spans="1:10" ht="45" x14ac:dyDescent="0.25">
      <c r="B10" s="59" t="s">
        <v>2230</v>
      </c>
      <c r="C10" s="25" t="s">
        <v>18</v>
      </c>
      <c r="D10" s="16" t="s">
        <v>2093</v>
      </c>
      <c r="E10" s="22" t="s">
        <v>2094</v>
      </c>
      <c r="F10" s="22">
        <v>1</v>
      </c>
      <c r="G10" s="22">
        <v>100</v>
      </c>
      <c r="H10" s="65" t="s">
        <v>2357</v>
      </c>
      <c r="I10" s="66">
        <v>75185</v>
      </c>
      <c r="J10" s="89" t="b">
        <v>0</v>
      </c>
    </row>
    <row r="11" spans="1:10" ht="30" x14ac:dyDescent="0.25">
      <c r="B11" s="59" t="s">
        <v>2231</v>
      </c>
      <c r="C11" s="25" t="s">
        <v>18</v>
      </c>
      <c r="D11" s="16" t="s">
        <v>2095</v>
      </c>
      <c r="E11" s="22" t="s">
        <v>2096</v>
      </c>
      <c r="F11" s="22">
        <v>1</v>
      </c>
      <c r="G11" s="22">
        <v>100</v>
      </c>
      <c r="H11" s="65" t="s">
        <v>2357</v>
      </c>
      <c r="I11" s="66">
        <v>85000</v>
      </c>
      <c r="J11" s="89" t="b">
        <v>0</v>
      </c>
    </row>
    <row r="12" spans="1:10" ht="30" x14ac:dyDescent="0.25">
      <c r="B12" s="59" t="s">
        <v>2232</v>
      </c>
      <c r="C12" s="25" t="s">
        <v>18</v>
      </c>
      <c r="D12" s="16" t="s">
        <v>2097</v>
      </c>
      <c r="E12" s="22" t="s">
        <v>2098</v>
      </c>
      <c r="F12" s="22">
        <v>1</v>
      </c>
      <c r="G12" s="22">
        <v>100</v>
      </c>
      <c r="H12" s="65" t="s">
        <v>2357</v>
      </c>
      <c r="I12" s="66">
        <v>90000</v>
      </c>
      <c r="J12" s="89" t="b">
        <v>0</v>
      </c>
    </row>
  </sheetData>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35" r:id="rId4" name="Button 7">
              <controlPr defaultSize="0" print="0" autoFill="0" autoPict="0" macro="[0]!MostrarCheckboxesActivos">
                <anchor moveWithCells="1" sizeWithCells="1">
                  <from>
                    <xdr:col>7</xdr:col>
                    <xdr:colOff>485775</xdr:colOff>
                    <xdr:row>5</xdr:row>
                    <xdr:rowOff>266700</xdr:rowOff>
                  </from>
                  <to>
                    <xdr:col>9</xdr:col>
                    <xdr:colOff>619125</xdr:colOff>
                    <xdr:row>5</xdr:row>
                    <xdr:rowOff>581025</xdr:rowOff>
                  </to>
                </anchor>
              </controlPr>
            </control>
          </mc:Choice>
        </mc:AlternateContent>
        <mc:AlternateContent xmlns:mc="http://schemas.openxmlformats.org/markup-compatibility/2006">
          <mc:Choice Requires="x14">
            <control shapeId="22536" r:id="rId5" name="Button 8">
              <controlPr defaultSize="0" print="0" autoFill="0" autoPict="0" macro="[0]!LimpiarCheckboxesActivos">
                <anchor moveWithCells="1" sizeWithCells="1">
                  <from>
                    <xdr:col>6</xdr:col>
                    <xdr:colOff>180975</xdr:colOff>
                    <xdr:row>5</xdr:row>
                    <xdr:rowOff>276225</xdr:rowOff>
                  </from>
                  <to>
                    <xdr:col>7</xdr:col>
                    <xdr:colOff>266700</xdr:colOff>
                    <xdr:row>5</xdr:row>
                    <xdr:rowOff>581025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0"/>
  </sheetPr>
  <dimension ref="A1:H20"/>
  <sheetViews>
    <sheetView showGridLines="0" zoomScaleNormal="100" workbookViewId="0">
      <selection activeCell="E18" sqref="E18"/>
    </sheetView>
  </sheetViews>
  <sheetFormatPr baseColWidth="10" defaultColWidth="9.140625" defaultRowHeight="15" x14ac:dyDescent="0.25"/>
  <cols>
    <col min="1" max="1" width="3.7109375" customWidth="1"/>
    <col min="2" max="2" width="16.42578125" bestFit="1" customWidth="1"/>
    <col min="3" max="3" width="26.5703125" customWidth="1"/>
    <col min="4" max="4" width="28.5703125" customWidth="1"/>
    <col min="5" max="5" width="45.42578125" customWidth="1"/>
    <col min="6" max="6" width="11.85546875" customWidth="1"/>
    <col min="7" max="7" width="16.42578125" customWidth="1"/>
    <col min="8" max="8" width="12.7109375" customWidth="1"/>
  </cols>
  <sheetData>
    <row r="1" spans="1:8" ht="19.5" customHeight="1" x14ac:dyDescent="0.25"/>
    <row r="2" spans="1:8" ht="19.5" customHeight="1" x14ac:dyDescent="0.25"/>
    <row r="3" spans="1:8" s="6" customFormat="1" ht="19.5" customHeight="1" thickBot="1" x14ac:dyDescent="0.3">
      <c r="A3" s="5"/>
      <c r="B3" s="5"/>
      <c r="D3" s="5"/>
    </row>
    <row r="4" spans="1:8" x14ac:dyDescent="0.25">
      <c r="A4" s="2"/>
      <c r="B4" s="2"/>
      <c r="C4" s="2"/>
      <c r="D4" s="2"/>
    </row>
    <row r="5" spans="1:8" s="4" customFormat="1" ht="18" x14ac:dyDescent="0.25">
      <c r="A5" s="3"/>
      <c r="B5" s="7"/>
      <c r="C5"/>
      <c r="D5" s="3"/>
    </row>
    <row r="6" spans="1:8" ht="65.099999999999994" customHeight="1" x14ac:dyDescent="0.25">
      <c r="B6" s="254" t="s">
        <v>1871</v>
      </c>
      <c r="C6" s="254"/>
      <c r="D6" s="254"/>
      <c r="E6" s="254"/>
      <c r="F6" s="254"/>
      <c r="G6" s="254"/>
      <c r="H6" s="254"/>
    </row>
    <row r="7" spans="1:8" s="13" customFormat="1" ht="45" x14ac:dyDescent="0.25">
      <c r="B7" s="23" t="s">
        <v>15</v>
      </c>
      <c r="C7" s="23" t="s">
        <v>1872</v>
      </c>
      <c r="D7" s="23" t="s">
        <v>4</v>
      </c>
      <c r="E7" s="24" t="s">
        <v>5</v>
      </c>
      <c r="F7" s="23" t="s">
        <v>6</v>
      </c>
      <c r="G7" s="24" t="s">
        <v>16</v>
      </c>
      <c r="H7" s="24" t="s">
        <v>17</v>
      </c>
    </row>
    <row r="8" spans="1:8" ht="45" x14ac:dyDescent="0.25">
      <c r="B8" s="59" t="s">
        <v>1873</v>
      </c>
      <c r="C8" s="25" t="s">
        <v>1872</v>
      </c>
      <c r="D8" s="60" t="s">
        <v>1874</v>
      </c>
      <c r="E8" s="61" t="s">
        <v>1875</v>
      </c>
      <c r="F8" s="62" t="s">
        <v>374</v>
      </c>
      <c r="G8" s="63"/>
      <c r="H8" s="17"/>
    </row>
    <row r="9" spans="1:8" ht="45" x14ac:dyDescent="0.25">
      <c r="B9" s="59" t="s">
        <v>1876</v>
      </c>
      <c r="C9" s="25" t="s">
        <v>1872</v>
      </c>
      <c r="D9" s="61" t="s">
        <v>1877</v>
      </c>
      <c r="E9" s="61" t="s">
        <v>1878</v>
      </c>
      <c r="F9" s="62" t="s">
        <v>374</v>
      </c>
      <c r="G9" s="63"/>
      <c r="H9" s="1"/>
    </row>
    <row r="10" spans="1:8" ht="45" x14ac:dyDescent="0.25">
      <c r="B10" s="59" t="s">
        <v>1879</v>
      </c>
      <c r="C10" s="25" t="s">
        <v>1872</v>
      </c>
      <c r="D10" s="61" t="s">
        <v>1880</v>
      </c>
      <c r="E10" s="61" t="s">
        <v>1881</v>
      </c>
      <c r="F10" s="62" t="s">
        <v>374</v>
      </c>
      <c r="G10" s="63"/>
      <c r="H10" s="1"/>
    </row>
    <row r="11" spans="1:8" ht="30" x14ac:dyDescent="0.25">
      <c r="B11" s="59" t="s">
        <v>1882</v>
      </c>
      <c r="C11" s="25" t="s">
        <v>1872</v>
      </c>
      <c r="D11" s="61" t="s">
        <v>1883</v>
      </c>
      <c r="E11" s="61" t="s">
        <v>1884</v>
      </c>
      <c r="F11" s="62" t="s">
        <v>374</v>
      </c>
      <c r="G11" s="63"/>
      <c r="H11" s="1"/>
    </row>
    <row r="12" spans="1:8" ht="60" x14ac:dyDescent="0.25">
      <c r="B12" s="59" t="s">
        <v>1885</v>
      </c>
      <c r="C12" s="25" t="s">
        <v>1872</v>
      </c>
      <c r="D12" s="60" t="s">
        <v>1886</v>
      </c>
      <c r="E12" s="61" t="s">
        <v>1887</v>
      </c>
      <c r="F12" s="62" t="s">
        <v>374</v>
      </c>
      <c r="G12" s="63"/>
      <c r="H12" s="1"/>
    </row>
    <row r="13" spans="1:8" ht="45" x14ac:dyDescent="0.25">
      <c r="B13" s="59" t="s">
        <v>1888</v>
      </c>
      <c r="C13" s="25" t="s">
        <v>1872</v>
      </c>
      <c r="D13" s="61" t="s">
        <v>1889</v>
      </c>
      <c r="E13" s="61" t="s">
        <v>1890</v>
      </c>
      <c r="F13" s="62" t="s">
        <v>374</v>
      </c>
      <c r="G13" s="63"/>
      <c r="H13" s="1"/>
    </row>
    <row r="14" spans="1:8" ht="45" x14ac:dyDescent="0.25">
      <c r="B14" s="59" t="s">
        <v>1891</v>
      </c>
      <c r="C14" s="25" t="s">
        <v>1872</v>
      </c>
      <c r="D14" s="61" t="s">
        <v>1892</v>
      </c>
      <c r="E14" s="61" t="s">
        <v>1893</v>
      </c>
      <c r="F14" s="62" t="s">
        <v>374</v>
      </c>
      <c r="G14" s="63"/>
      <c r="H14" s="1"/>
    </row>
    <row r="15" spans="1:8" ht="90" x14ac:dyDescent="0.25">
      <c r="B15" s="59" t="s">
        <v>1894</v>
      </c>
      <c r="C15" s="25" t="s">
        <v>1872</v>
      </c>
      <c r="D15" s="60" t="s">
        <v>1895</v>
      </c>
      <c r="E15" s="61" t="s">
        <v>1896</v>
      </c>
      <c r="F15" s="62" t="s">
        <v>374</v>
      </c>
      <c r="G15" s="63"/>
      <c r="H15" s="1"/>
    </row>
    <row r="16" spans="1:8" x14ac:dyDescent="0.25">
      <c r="B16" s="59" t="s">
        <v>1897</v>
      </c>
      <c r="C16" s="25" t="s">
        <v>1872</v>
      </c>
      <c r="D16" s="61" t="s">
        <v>1898</v>
      </c>
      <c r="E16" s="61" t="s">
        <v>2729</v>
      </c>
      <c r="F16" s="62" t="s">
        <v>374</v>
      </c>
      <c r="G16" s="63"/>
      <c r="H16" s="1"/>
    </row>
    <row r="17" spans="2:8" ht="30" x14ac:dyDescent="0.25">
      <c r="B17" s="59" t="s">
        <v>1899</v>
      </c>
      <c r="C17" s="25" t="s">
        <v>1872</v>
      </c>
      <c r="D17" s="61" t="s">
        <v>1900</v>
      </c>
      <c r="E17" s="61" t="s">
        <v>2731</v>
      </c>
      <c r="F17" s="62" t="s">
        <v>374</v>
      </c>
      <c r="G17" s="63"/>
      <c r="H17" s="1"/>
    </row>
    <row r="18" spans="2:8" ht="75" x14ac:dyDescent="0.25">
      <c r="B18" s="59" t="s">
        <v>1901</v>
      </c>
      <c r="C18" s="25" t="s">
        <v>1872</v>
      </c>
      <c r="D18" s="61" t="s">
        <v>1902</v>
      </c>
      <c r="E18" s="61" t="s">
        <v>1903</v>
      </c>
      <c r="F18" s="62" t="s">
        <v>374</v>
      </c>
      <c r="G18" s="63"/>
      <c r="H18" s="1"/>
    </row>
    <row r="19" spans="2:8" ht="45" x14ac:dyDescent="0.25">
      <c r="B19" s="59" t="s">
        <v>1904</v>
      </c>
      <c r="C19" s="25" t="s">
        <v>1872</v>
      </c>
      <c r="D19" s="60" t="s">
        <v>1905</v>
      </c>
      <c r="E19" s="61" t="s">
        <v>1906</v>
      </c>
      <c r="F19" s="62" t="s">
        <v>374</v>
      </c>
      <c r="G19" s="63"/>
      <c r="H19" s="1"/>
    </row>
    <row r="20" spans="2:8" x14ac:dyDescent="0.25">
      <c r="B20" s="59" t="s">
        <v>2727</v>
      </c>
      <c r="C20" s="25" t="s">
        <v>1872</v>
      </c>
      <c r="D20" s="60" t="s">
        <v>2728</v>
      </c>
      <c r="E20" s="61" t="s">
        <v>2730</v>
      </c>
      <c r="F20" s="62" t="s">
        <v>374</v>
      </c>
      <c r="G20" s="63"/>
      <c r="H20" s="1"/>
    </row>
  </sheetData>
  <mergeCells count="1">
    <mergeCell ref="B6:H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tabColor theme="9"/>
  </sheetPr>
  <dimension ref="A1:O976"/>
  <sheetViews>
    <sheetView showGridLines="0" tabSelected="1" topLeftCell="A15" zoomScale="70" zoomScaleNormal="70" workbookViewId="0">
      <selection activeCell="B23" sqref="B23:C23"/>
    </sheetView>
  </sheetViews>
  <sheetFormatPr baseColWidth="10" defaultColWidth="9.140625" defaultRowHeight="15" x14ac:dyDescent="0.25"/>
  <cols>
    <col min="1" max="1" width="3.7109375" style="118" customWidth="1"/>
    <col min="2" max="2" width="26.42578125" style="123" customWidth="1"/>
    <col min="3" max="3" width="25.28515625" style="123" customWidth="1"/>
    <col min="4" max="4" width="36.5703125" style="123" customWidth="1"/>
    <col min="5" max="5" width="29.28515625" style="123" customWidth="1"/>
    <col min="6" max="7" width="15.7109375" style="157" customWidth="1"/>
    <col min="8" max="8" width="15.7109375" style="123" customWidth="1"/>
    <col min="9" max="9" width="16.42578125" style="123" customWidth="1"/>
    <col min="10" max="10" width="13" style="123" customWidth="1"/>
    <col min="11" max="11" width="18.42578125" style="123" customWidth="1"/>
    <col min="12" max="12" width="22.42578125" style="118" customWidth="1"/>
    <col min="13" max="13" width="36.140625" style="118" customWidth="1"/>
    <col min="14" max="14" width="32.5703125" style="118" customWidth="1"/>
    <col min="15" max="16384" width="9.140625" style="118"/>
  </cols>
  <sheetData>
    <row r="1" spans="1:14" ht="22.5" customHeight="1" x14ac:dyDescent="0.25">
      <c r="B1" s="118"/>
      <c r="C1" s="118"/>
      <c r="D1" s="118"/>
      <c r="E1" s="118"/>
      <c r="F1" s="118"/>
      <c r="G1" s="118"/>
      <c r="H1" s="118"/>
      <c r="I1" s="118"/>
      <c r="J1" s="118"/>
      <c r="K1" s="118"/>
    </row>
    <row r="2" spans="1:14" ht="14.25" customHeight="1" x14ac:dyDescent="0.25">
      <c r="B2" s="118"/>
      <c r="C2" s="118"/>
      <c r="D2" s="118"/>
      <c r="E2" s="118"/>
      <c r="F2" s="118"/>
      <c r="G2" s="118"/>
      <c r="H2" s="118"/>
      <c r="I2" s="118"/>
      <c r="J2" s="118"/>
      <c r="K2" s="118"/>
    </row>
    <row r="3" spans="1:14" ht="17.25" customHeight="1" x14ac:dyDescent="0.25">
      <c r="B3" s="118"/>
      <c r="C3" s="118"/>
      <c r="D3" s="118"/>
      <c r="E3" s="118"/>
      <c r="F3" s="118"/>
      <c r="G3" s="118"/>
      <c r="H3" s="118"/>
      <c r="I3" s="118"/>
      <c r="J3" s="118"/>
      <c r="K3" s="118"/>
    </row>
    <row r="4" spans="1:14" s="120" customFormat="1" ht="19.5" customHeight="1" thickBot="1" x14ac:dyDescent="0.3">
      <c r="A4" s="119"/>
      <c r="B4" s="119"/>
      <c r="D4" s="119"/>
    </row>
    <row r="5" spans="1:14" ht="19.5" customHeight="1" x14ac:dyDescent="0.25">
      <c r="A5" s="121"/>
      <c r="B5" s="122"/>
      <c r="D5" s="122"/>
      <c r="F5" s="123"/>
      <c r="G5" s="123"/>
      <c r="L5" s="123"/>
    </row>
    <row r="6" spans="1:14" ht="19.5" customHeight="1" x14ac:dyDescent="0.25">
      <c r="A6" s="121"/>
      <c r="B6" s="124" t="s">
        <v>2</v>
      </c>
      <c r="D6" s="122"/>
      <c r="F6" s="123"/>
      <c r="G6" s="123"/>
      <c r="L6" s="123"/>
      <c r="M6" s="123"/>
    </row>
    <row r="7" spans="1:14" ht="19.5" customHeight="1" x14ac:dyDescent="0.25">
      <c r="A7" s="121"/>
      <c r="B7" s="177" t="s">
        <v>2534</v>
      </c>
      <c r="C7" s="178"/>
      <c r="D7" s="178"/>
      <c r="E7" s="178"/>
      <c r="F7" s="178"/>
      <c r="G7" s="178"/>
      <c r="H7" s="178"/>
      <c r="I7" s="179"/>
      <c r="J7" s="171"/>
      <c r="K7" s="180" t="s">
        <v>2555</v>
      </c>
      <c r="L7" s="181"/>
      <c r="M7" s="181"/>
      <c r="N7" s="182"/>
    </row>
    <row r="8" spans="1:14" ht="19.5" customHeight="1" x14ac:dyDescent="0.25">
      <c r="A8" s="121"/>
      <c r="B8" s="191" t="s">
        <v>2562</v>
      </c>
      <c r="C8" s="192"/>
      <c r="D8" s="183"/>
      <c r="E8" s="184"/>
      <c r="F8" s="184"/>
      <c r="G8" s="184"/>
      <c r="H8" s="184"/>
      <c r="I8" s="185"/>
      <c r="J8" s="171"/>
      <c r="K8" s="186" t="s">
        <v>2737</v>
      </c>
      <c r="L8" s="186"/>
      <c r="M8" s="187"/>
      <c r="N8" s="187"/>
    </row>
    <row r="9" spans="1:14" ht="19.5" customHeight="1" x14ac:dyDescent="0.25">
      <c r="A9" s="121"/>
      <c r="B9" s="188" t="s">
        <v>2536</v>
      </c>
      <c r="C9" s="190"/>
      <c r="D9" s="195"/>
      <c r="E9" s="196"/>
      <c r="F9" s="196"/>
      <c r="G9" s="196"/>
      <c r="H9" s="196"/>
      <c r="I9" s="197"/>
      <c r="J9" s="171"/>
      <c r="K9" s="186" t="s">
        <v>2558</v>
      </c>
      <c r="L9" s="186"/>
      <c r="M9" s="187"/>
      <c r="N9" s="187"/>
    </row>
    <row r="10" spans="1:14" ht="19.5" customHeight="1" x14ac:dyDescent="0.25">
      <c r="A10" s="121"/>
      <c r="B10" s="188" t="s">
        <v>2535</v>
      </c>
      <c r="C10" s="190"/>
      <c r="D10" s="198"/>
      <c r="E10" s="199"/>
      <c r="F10" s="199"/>
      <c r="G10" s="199"/>
      <c r="H10" s="199"/>
      <c r="I10" s="200"/>
      <c r="J10" s="171"/>
      <c r="K10" s="214" t="s">
        <v>2738</v>
      </c>
      <c r="L10" s="214"/>
      <c r="M10" s="215"/>
      <c r="N10" s="215"/>
    </row>
    <row r="11" spans="1:14" ht="19.5" customHeight="1" x14ac:dyDescent="0.25">
      <c r="A11" s="121"/>
      <c r="B11" s="188" t="s">
        <v>2568</v>
      </c>
      <c r="C11" s="190"/>
      <c r="D11" s="216"/>
      <c r="E11" s="217"/>
      <c r="F11" s="217"/>
      <c r="G11" s="217"/>
      <c r="H11" s="217"/>
      <c r="I11" s="218"/>
      <c r="J11" s="171"/>
      <c r="K11" s="171"/>
      <c r="L11" s="171"/>
      <c r="M11" s="171"/>
      <c r="N11" s="171"/>
    </row>
    <row r="12" spans="1:14" ht="19.5" customHeight="1" x14ac:dyDescent="0.25">
      <c r="A12" s="121"/>
      <c r="B12" s="188" t="s">
        <v>2569</v>
      </c>
      <c r="C12" s="190"/>
      <c r="D12" s="205"/>
      <c r="E12" s="206"/>
      <c r="F12" s="206"/>
      <c r="G12" s="206"/>
      <c r="H12" s="206"/>
      <c r="I12" s="207"/>
      <c r="J12" s="171"/>
      <c r="K12" s="208" t="s">
        <v>2739</v>
      </c>
      <c r="L12" s="209"/>
      <c r="M12" s="209"/>
      <c r="N12" s="210"/>
    </row>
    <row r="13" spans="1:14" ht="19.5" customHeight="1" x14ac:dyDescent="0.25">
      <c r="A13" s="121"/>
      <c r="B13" s="188" t="s">
        <v>2570</v>
      </c>
      <c r="C13" s="190"/>
      <c r="D13" s="211"/>
      <c r="E13" s="212"/>
      <c r="F13" s="212"/>
      <c r="G13" s="212"/>
      <c r="H13" s="212"/>
      <c r="I13" s="213"/>
      <c r="J13" s="171"/>
      <c r="K13" s="201" t="s">
        <v>2557</v>
      </c>
      <c r="L13" s="201"/>
      <c r="M13" s="201"/>
      <c r="N13" s="173"/>
    </row>
    <row r="14" spans="1:14" ht="19.5" customHeight="1" x14ac:dyDescent="0.25">
      <c r="A14" s="121"/>
      <c r="B14" s="188" t="s">
        <v>2537</v>
      </c>
      <c r="C14" s="190"/>
      <c r="D14" s="198"/>
      <c r="E14" s="199"/>
      <c r="F14" s="199"/>
      <c r="G14" s="199"/>
      <c r="H14" s="199"/>
      <c r="I14" s="200"/>
      <c r="J14" s="171"/>
      <c r="K14" s="201" t="s">
        <v>2563</v>
      </c>
      <c r="L14" s="201"/>
      <c r="M14" s="201"/>
      <c r="N14" s="173"/>
    </row>
    <row r="15" spans="1:14" ht="19.5" customHeight="1" x14ac:dyDescent="0.25">
      <c r="A15" s="121"/>
      <c r="B15" s="188" t="s">
        <v>2538</v>
      </c>
      <c r="C15" s="190"/>
      <c r="D15" s="198"/>
      <c r="E15" s="199"/>
      <c r="F15" s="199"/>
      <c r="G15" s="199"/>
      <c r="H15" s="199"/>
      <c r="I15" s="200"/>
      <c r="J15" s="171"/>
      <c r="K15" s="201" t="s">
        <v>2564</v>
      </c>
      <c r="L15" s="201"/>
      <c r="M15" s="201"/>
      <c r="N15" s="173"/>
    </row>
    <row r="16" spans="1:14" ht="19.5" customHeight="1" x14ac:dyDescent="0.25">
      <c r="A16" s="121"/>
      <c r="B16" s="188" t="s">
        <v>2743</v>
      </c>
      <c r="C16" s="190"/>
      <c r="D16" s="202"/>
      <c r="E16" s="203"/>
      <c r="F16" s="203"/>
      <c r="G16" s="203"/>
      <c r="H16" s="203"/>
      <c r="I16" s="204"/>
      <c r="J16" s="171"/>
      <c r="K16" s="201" t="s">
        <v>2565</v>
      </c>
      <c r="L16" s="201"/>
      <c r="M16" s="201"/>
      <c r="N16" s="173"/>
    </row>
    <row r="17" spans="1:15" ht="19.5" customHeight="1" x14ac:dyDescent="0.25">
      <c r="A17" s="121"/>
      <c r="B17" s="188" t="s">
        <v>2571</v>
      </c>
      <c r="C17" s="190"/>
      <c r="D17" s="198"/>
      <c r="E17" s="199"/>
      <c r="F17" s="199"/>
      <c r="G17" s="199"/>
      <c r="H17" s="199"/>
      <c r="I17" s="200"/>
      <c r="J17" s="171"/>
      <c r="K17" s="201" t="s">
        <v>2566</v>
      </c>
      <c r="L17" s="201"/>
      <c r="M17" s="201"/>
      <c r="N17" s="173"/>
    </row>
    <row r="18" spans="1:15" ht="19.5" customHeight="1" x14ac:dyDescent="0.25">
      <c r="A18" s="121"/>
      <c r="B18" s="188" t="s">
        <v>2740</v>
      </c>
      <c r="C18" s="190"/>
      <c r="D18" s="198"/>
      <c r="E18" s="199"/>
      <c r="F18" s="199"/>
      <c r="G18" s="199"/>
      <c r="H18" s="199"/>
      <c r="I18" s="200"/>
      <c r="J18" s="171"/>
      <c r="K18" s="201" t="s">
        <v>2567</v>
      </c>
      <c r="L18" s="201"/>
      <c r="M18" s="201"/>
      <c r="N18" s="173"/>
    </row>
    <row r="19" spans="1:15" ht="19.5" customHeight="1" x14ac:dyDescent="0.25">
      <c r="A19" s="121"/>
      <c r="B19" s="171"/>
      <c r="C19" s="171"/>
      <c r="D19" s="171"/>
      <c r="E19" s="171"/>
      <c r="F19" s="123"/>
      <c r="G19" s="171"/>
      <c r="H19" s="171"/>
      <c r="I19" s="171"/>
      <c r="J19" s="171"/>
      <c r="K19" s="201" t="s">
        <v>2556</v>
      </c>
      <c r="L19" s="201"/>
      <c r="M19" s="201"/>
      <c r="N19" s="173"/>
    </row>
    <row r="20" spans="1:15" ht="19.5" customHeight="1" x14ac:dyDescent="0.25">
      <c r="A20" s="121"/>
      <c r="B20" s="177" t="s">
        <v>2741</v>
      </c>
      <c r="C20" s="178"/>
      <c r="D20" s="178"/>
      <c r="E20" s="178"/>
      <c r="F20" s="178"/>
      <c r="G20" s="178"/>
      <c r="H20" s="178"/>
      <c r="I20" s="179"/>
      <c r="J20" s="171"/>
      <c r="K20" s="201" t="s">
        <v>2539</v>
      </c>
      <c r="L20" s="201"/>
      <c r="M20" s="201"/>
      <c r="N20" s="173"/>
    </row>
    <row r="21" spans="1:15" ht="19.5" customHeight="1" x14ac:dyDescent="0.25">
      <c r="A21" s="121"/>
      <c r="B21" s="193" t="s">
        <v>2744</v>
      </c>
      <c r="C21" s="194"/>
      <c r="D21" s="227"/>
      <c r="E21" s="228"/>
      <c r="F21" s="228"/>
      <c r="G21" s="228"/>
      <c r="H21" s="228"/>
      <c r="I21" s="229"/>
      <c r="J21" s="171"/>
      <c r="K21" s="201" t="s">
        <v>2540</v>
      </c>
      <c r="L21" s="201"/>
      <c r="M21" s="201"/>
      <c r="N21" s="173"/>
    </row>
    <row r="22" spans="1:15" ht="19.5" customHeight="1" x14ac:dyDescent="0.25">
      <c r="A22" s="121"/>
      <c r="B22" s="188" t="s">
        <v>2745</v>
      </c>
      <c r="C22" s="189"/>
      <c r="D22" s="224"/>
      <c r="E22" s="225"/>
      <c r="F22" s="225"/>
      <c r="G22" s="225"/>
      <c r="H22" s="225"/>
      <c r="I22" s="226"/>
      <c r="J22" s="171"/>
      <c r="K22" s="201" t="s">
        <v>2541</v>
      </c>
      <c r="L22" s="201"/>
      <c r="M22" s="201"/>
      <c r="N22" s="173"/>
    </row>
    <row r="23" spans="1:15" ht="19.5" customHeight="1" x14ac:dyDescent="0.25">
      <c r="A23" s="121"/>
      <c r="B23" s="188" t="s">
        <v>2545</v>
      </c>
      <c r="C23" s="189"/>
      <c r="D23" s="224"/>
      <c r="E23" s="225"/>
      <c r="F23" s="225"/>
      <c r="G23" s="225"/>
      <c r="H23" s="225"/>
      <c r="I23" s="226"/>
      <c r="J23" s="171"/>
      <c r="K23" s="201" t="s">
        <v>2542</v>
      </c>
      <c r="L23" s="201"/>
      <c r="M23" s="201"/>
      <c r="N23" s="173"/>
    </row>
    <row r="24" spans="1:15" ht="19.5" customHeight="1" x14ac:dyDescent="0.25">
      <c r="A24" s="121"/>
      <c r="B24" s="188" t="s">
        <v>2546</v>
      </c>
      <c r="C24" s="190"/>
      <c r="D24" s="224"/>
      <c r="E24" s="225"/>
      <c r="F24" s="225"/>
      <c r="G24" s="225"/>
      <c r="H24" s="225"/>
      <c r="I24" s="226"/>
      <c r="J24" s="171"/>
      <c r="K24" s="201" t="s">
        <v>2543</v>
      </c>
      <c r="L24" s="201"/>
      <c r="M24" s="201"/>
      <c r="N24" s="173"/>
    </row>
    <row r="25" spans="1:15" ht="19.5" customHeight="1" x14ac:dyDescent="0.25">
      <c r="A25" s="121"/>
      <c r="B25" s="171"/>
      <c r="C25" s="171"/>
      <c r="D25" s="171"/>
      <c r="E25" s="171"/>
      <c r="F25" s="123"/>
      <c r="G25" s="171"/>
      <c r="H25" s="171"/>
      <c r="I25" s="171"/>
      <c r="J25" s="171"/>
      <c r="K25" s="201" t="s">
        <v>2544</v>
      </c>
      <c r="L25" s="201"/>
      <c r="M25" s="201"/>
      <c r="N25" s="173"/>
    </row>
    <row r="26" spans="1:15" ht="19.5" customHeight="1" x14ac:dyDescent="0.25">
      <c r="A26" s="121"/>
      <c r="B26" s="230" t="s">
        <v>2742</v>
      </c>
      <c r="C26" s="231"/>
      <c r="D26" s="232">
        <f>(SUM(L31:L976))</f>
        <v>0</v>
      </c>
      <c r="E26" s="232"/>
      <c r="F26" s="232"/>
      <c r="G26" s="232"/>
      <c r="H26" s="232"/>
      <c r="I26" s="233"/>
      <c r="J26" s="171"/>
      <c r="K26" s="171"/>
      <c r="L26" s="171"/>
      <c r="M26" s="171"/>
      <c r="N26" s="171"/>
    </row>
    <row r="27" spans="1:15" ht="19.5" customHeight="1" x14ac:dyDescent="0.25">
      <c r="A27" s="121"/>
      <c r="B27" s="230" t="s">
        <v>2732</v>
      </c>
      <c r="C27" s="231"/>
      <c r="D27" s="232">
        <f>(SUM(L31:L976))*(1+19%)</f>
        <v>0</v>
      </c>
      <c r="E27" s="232"/>
      <c r="F27" s="232"/>
      <c r="G27" s="232"/>
      <c r="H27" s="232"/>
      <c r="I27" s="233"/>
      <c r="J27" s="171"/>
      <c r="K27" s="171"/>
      <c r="L27" s="171"/>
      <c r="M27" s="171"/>
      <c r="N27" s="171"/>
    </row>
    <row r="28" spans="1:15" ht="15" customHeight="1" x14ac:dyDescent="0.25">
      <c r="F28" s="123"/>
      <c r="G28" s="123"/>
      <c r="L28" s="123"/>
      <c r="M28" s="123"/>
      <c r="N28" s="125"/>
      <c r="O28" s="125"/>
    </row>
    <row r="29" spans="1:15" ht="26.25" customHeight="1" x14ac:dyDescent="0.25">
      <c r="B29" s="223" t="s">
        <v>2547</v>
      </c>
      <c r="C29" s="223"/>
      <c r="D29" s="223"/>
      <c r="E29" s="223"/>
      <c r="F29" s="223"/>
      <c r="G29" s="223"/>
      <c r="H29" s="223"/>
      <c r="I29" s="223"/>
      <c r="J29" s="223"/>
      <c r="K29" s="223"/>
      <c r="L29" s="223"/>
      <c r="M29" s="223"/>
      <c r="N29" s="223"/>
    </row>
    <row r="30" spans="1:15" ht="39" customHeight="1" x14ac:dyDescent="0.25">
      <c r="B30" s="126" t="s">
        <v>15</v>
      </c>
      <c r="C30" s="126" t="s">
        <v>3</v>
      </c>
      <c r="D30" s="126" t="s">
        <v>4</v>
      </c>
      <c r="E30" s="126" t="s">
        <v>5</v>
      </c>
      <c r="F30" s="126" t="s">
        <v>2533</v>
      </c>
      <c r="G30" s="126" t="s">
        <v>2532</v>
      </c>
      <c r="H30" s="126" t="s">
        <v>2531</v>
      </c>
      <c r="I30" s="126" t="s">
        <v>2235</v>
      </c>
      <c r="J30" s="126" t="s">
        <v>2233</v>
      </c>
      <c r="K30" s="126" t="s">
        <v>2733</v>
      </c>
      <c r="L30" s="126" t="s">
        <v>7</v>
      </c>
      <c r="M30" s="221" t="s">
        <v>2560</v>
      </c>
      <c r="N30" s="222"/>
    </row>
    <row r="31" spans="1:15" x14ac:dyDescent="0.25">
      <c r="B31" s="127"/>
      <c r="C31" s="128"/>
      <c r="D31" s="129"/>
      <c r="E31" s="129"/>
      <c r="F31" s="130"/>
      <c r="G31" s="130"/>
      <c r="H31" s="131"/>
      <c r="I31" s="132"/>
      <c r="J31" s="133"/>
      <c r="K31" s="133"/>
      <c r="L31" s="172">
        <f t="shared" ref="L31:L94" si="0">$J31*$I31*$K31</f>
        <v>0</v>
      </c>
      <c r="M31" s="219"/>
      <c r="N31" s="220"/>
    </row>
    <row r="32" spans="1:15" x14ac:dyDescent="0.25">
      <c r="B32" s="134"/>
      <c r="C32" s="135"/>
      <c r="D32" s="136"/>
      <c r="E32" s="136"/>
      <c r="F32" s="137"/>
      <c r="G32" s="137"/>
      <c r="H32" s="138"/>
      <c r="I32" s="139"/>
      <c r="J32" s="133"/>
      <c r="K32" s="133"/>
      <c r="L32" s="158">
        <f t="shared" si="0"/>
        <v>0</v>
      </c>
      <c r="M32" s="219"/>
      <c r="N32" s="220"/>
    </row>
    <row r="33" spans="2:14" x14ac:dyDescent="0.25">
      <c r="B33" s="134"/>
      <c r="C33" s="135"/>
      <c r="D33" s="136"/>
      <c r="E33" s="136"/>
      <c r="F33" s="137"/>
      <c r="G33" s="137"/>
      <c r="H33" s="138"/>
      <c r="I33" s="139"/>
      <c r="J33" s="133"/>
      <c r="K33" s="133"/>
      <c r="L33" s="158">
        <f t="shared" si="0"/>
        <v>0</v>
      </c>
      <c r="M33" s="219"/>
      <c r="N33" s="220"/>
    </row>
    <row r="34" spans="2:14" x14ac:dyDescent="0.25">
      <c r="B34" s="134"/>
      <c r="C34" s="135"/>
      <c r="D34" s="136"/>
      <c r="E34" s="136"/>
      <c r="F34" s="137"/>
      <c r="G34" s="137"/>
      <c r="H34" s="138"/>
      <c r="I34" s="139"/>
      <c r="J34" s="133"/>
      <c r="K34" s="133"/>
      <c r="L34" s="158">
        <f t="shared" si="0"/>
        <v>0</v>
      </c>
      <c r="M34" s="219"/>
      <c r="N34" s="220"/>
    </row>
    <row r="35" spans="2:14" x14ac:dyDescent="0.25">
      <c r="B35" s="134"/>
      <c r="C35" s="135"/>
      <c r="D35" s="136"/>
      <c r="E35" s="136"/>
      <c r="F35" s="137"/>
      <c r="G35" s="137"/>
      <c r="H35" s="138"/>
      <c r="I35" s="139"/>
      <c r="J35" s="133"/>
      <c r="K35" s="133"/>
      <c r="L35" s="158">
        <f t="shared" si="0"/>
        <v>0</v>
      </c>
      <c r="M35" s="219"/>
      <c r="N35" s="220"/>
    </row>
    <row r="36" spans="2:14" x14ac:dyDescent="0.25">
      <c r="B36" s="134"/>
      <c r="C36" s="135"/>
      <c r="D36" s="136"/>
      <c r="E36" s="136"/>
      <c r="F36" s="137"/>
      <c r="G36" s="137"/>
      <c r="H36" s="138"/>
      <c r="I36" s="139"/>
      <c r="J36" s="133"/>
      <c r="K36" s="133"/>
      <c r="L36" s="158">
        <f t="shared" si="0"/>
        <v>0</v>
      </c>
      <c r="M36" s="219"/>
      <c r="N36" s="220"/>
    </row>
    <row r="37" spans="2:14" x14ac:dyDescent="0.25">
      <c r="B37" s="134"/>
      <c r="C37" s="135"/>
      <c r="D37" s="136"/>
      <c r="E37" s="136"/>
      <c r="F37" s="137"/>
      <c r="G37" s="137"/>
      <c r="H37" s="138"/>
      <c r="I37" s="139"/>
      <c r="J37" s="133"/>
      <c r="K37" s="133"/>
      <c r="L37" s="158">
        <f t="shared" si="0"/>
        <v>0</v>
      </c>
      <c r="M37" s="219"/>
      <c r="N37" s="220"/>
    </row>
    <row r="38" spans="2:14" x14ac:dyDescent="0.25">
      <c r="B38" s="140"/>
      <c r="C38" s="129"/>
      <c r="D38" s="128"/>
      <c r="E38" s="135"/>
      <c r="F38" s="141"/>
      <c r="G38" s="142"/>
      <c r="H38" s="143"/>
      <c r="I38" s="144"/>
      <c r="J38" s="133"/>
      <c r="K38" s="133"/>
      <c r="L38" s="158">
        <f t="shared" si="0"/>
        <v>0</v>
      </c>
      <c r="M38" s="219"/>
      <c r="N38" s="220"/>
    </row>
    <row r="39" spans="2:14" x14ac:dyDescent="0.25">
      <c r="B39" s="140"/>
      <c r="C39" s="129"/>
      <c r="D39" s="128"/>
      <c r="E39" s="135"/>
      <c r="F39" s="141"/>
      <c r="G39" s="142"/>
      <c r="H39" s="143"/>
      <c r="I39" s="144"/>
      <c r="J39" s="133"/>
      <c r="K39" s="133"/>
      <c r="L39" s="158">
        <f t="shared" si="0"/>
        <v>0</v>
      </c>
      <c r="M39" s="219"/>
      <c r="N39" s="220"/>
    </row>
    <row r="40" spans="2:14" x14ac:dyDescent="0.25">
      <c r="B40" s="145"/>
      <c r="C40" s="145"/>
      <c r="D40" s="146"/>
      <c r="E40" s="147"/>
      <c r="F40" s="148"/>
      <c r="G40" s="148"/>
      <c r="H40" s="149"/>
      <c r="I40" s="150"/>
      <c r="J40" s="133"/>
      <c r="K40" s="133"/>
      <c r="L40" s="158">
        <f t="shared" si="0"/>
        <v>0</v>
      </c>
      <c r="M40" s="219"/>
      <c r="N40" s="220"/>
    </row>
    <row r="41" spans="2:14" x14ac:dyDescent="0.25">
      <c r="B41" s="145"/>
      <c r="C41" s="145"/>
      <c r="D41" s="146"/>
      <c r="E41" s="147"/>
      <c r="F41" s="148"/>
      <c r="G41" s="148"/>
      <c r="H41" s="149"/>
      <c r="I41" s="150"/>
      <c r="J41" s="133"/>
      <c r="K41" s="133"/>
      <c r="L41" s="158">
        <f t="shared" si="0"/>
        <v>0</v>
      </c>
      <c r="M41" s="219"/>
      <c r="N41" s="220"/>
    </row>
    <row r="42" spans="2:14" x14ac:dyDescent="0.25">
      <c r="B42" s="145"/>
      <c r="C42" s="145"/>
      <c r="D42" s="146"/>
      <c r="E42" s="147"/>
      <c r="F42" s="148"/>
      <c r="G42" s="148"/>
      <c r="H42" s="149"/>
      <c r="I42" s="150"/>
      <c r="J42" s="133"/>
      <c r="K42" s="133"/>
      <c r="L42" s="158">
        <f t="shared" si="0"/>
        <v>0</v>
      </c>
      <c r="M42" s="219"/>
      <c r="N42" s="220"/>
    </row>
    <row r="43" spans="2:14" x14ac:dyDescent="0.25">
      <c r="B43" s="145"/>
      <c r="C43" s="145"/>
      <c r="D43" s="146"/>
      <c r="E43" s="147"/>
      <c r="F43" s="148"/>
      <c r="G43" s="148"/>
      <c r="H43" s="149"/>
      <c r="I43" s="150"/>
      <c r="J43" s="133"/>
      <c r="K43" s="133"/>
      <c r="L43" s="158">
        <f t="shared" si="0"/>
        <v>0</v>
      </c>
      <c r="M43" s="219"/>
      <c r="N43" s="220"/>
    </row>
    <row r="44" spans="2:14" x14ac:dyDescent="0.25">
      <c r="B44" s="151"/>
      <c r="C44" s="151"/>
      <c r="D44" s="152"/>
      <c r="E44" s="153"/>
      <c r="F44" s="154"/>
      <c r="G44" s="154"/>
      <c r="H44" s="151"/>
      <c r="I44" s="155"/>
      <c r="J44" s="133"/>
      <c r="K44" s="133"/>
      <c r="L44" s="158">
        <f t="shared" si="0"/>
        <v>0</v>
      </c>
      <c r="M44" s="219"/>
      <c r="N44" s="220"/>
    </row>
    <row r="45" spans="2:14" x14ac:dyDescent="0.25">
      <c r="B45" s="151"/>
      <c r="C45" s="151"/>
      <c r="D45" s="152"/>
      <c r="E45" s="153"/>
      <c r="F45" s="154"/>
      <c r="G45" s="154"/>
      <c r="H45" s="151"/>
      <c r="I45" s="155"/>
      <c r="J45" s="133"/>
      <c r="K45" s="133"/>
      <c r="L45" s="158">
        <f t="shared" si="0"/>
        <v>0</v>
      </c>
      <c r="M45" s="219"/>
      <c r="N45" s="220"/>
    </row>
    <row r="46" spans="2:14" x14ac:dyDescent="0.25">
      <c r="B46" s="151"/>
      <c r="C46" s="151"/>
      <c r="D46" s="152"/>
      <c r="E46" s="153"/>
      <c r="F46" s="154"/>
      <c r="G46" s="154"/>
      <c r="H46" s="151"/>
      <c r="I46" s="155"/>
      <c r="J46" s="133"/>
      <c r="K46" s="133"/>
      <c r="L46" s="158">
        <f t="shared" si="0"/>
        <v>0</v>
      </c>
      <c r="M46" s="219"/>
      <c r="N46" s="220"/>
    </row>
    <row r="47" spans="2:14" x14ac:dyDescent="0.25">
      <c r="B47" s="151"/>
      <c r="C47" s="151"/>
      <c r="D47" s="152"/>
      <c r="E47" s="153"/>
      <c r="F47" s="154"/>
      <c r="G47" s="154"/>
      <c r="H47" s="151"/>
      <c r="I47" s="155"/>
      <c r="J47" s="133"/>
      <c r="K47" s="133"/>
      <c r="L47" s="158">
        <f t="shared" si="0"/>
        <v>0</v>
      </c>
      <c r="M47" s="219"/>
      <c r="N47" s="220"/>
    </row>
    <row r="48" spans="2:14" x14ac:dyDescent="0.25">
      <c r="B48" s="151"/>
      <c r="C48" s="151"/>
      <c r="D48" s="152"/>
      <c r="E48" s="153"/>
      <c r="F48" s="154"/>
      <c r="G48" s="154"/>
      <c r="H48" s="151"/>
      <c r="I48" s="155"/>
      <c r="J48" s="133"/>
      <c r="K48" s="133"/>
      <c r="L48" s="158">
        <f t="shared" si="0"/>
        <v>0</v>
      </c>
      <c r="M48" s="219"/>
      <c r="N48" s="220"/>
    </row>
    <row r="49" spans="2:14" x14ac:dyDescent="0.25">
      <c r="B49" s="151"/>
      <c r="C49" s="151"/>
      <c r="D49" s="152"/>
      <c r="E49" s="153"/>
      <c r="F49" s="154"/>
      <c r="G49" s="154"/>
      <c r="H49" s="151"/>
      <c r="I49" s="155"/>
      <c r="J49" s="133"/>
      <c r="K49" s="133"/>
      <c r="L49" s="158">
        <f t="shared" si="0"/>
        <v>0</v>
      </c>
      <c r="M49" s="219"/>
      <c r="N49" s="220"/>
    </row>
    <row r="50" spans="2:14" x14ac:dyDescent="0.25">
      <c r="B50" s="151"/>
      <c r="C50" s="151"/>
      <c r="D50" s="152"/>
      <c r="E50" s="153"/>
      <c r="F50" s="154"/>
      <c r="G50" s="154"/>
      <c r="H50" s="151"/>
      <c r="I50" s="155"/>
      <c r="J50" s="133"/>
      <c r="K50" s="133"/>
      <c r="L50" s="158">
        <f t="shared" si="0"/>
        <v>0</v>
      </c>
      <c r="M50" s="219"/>
      <c r="N50" s="220"/>
    </row>
    <row r="51" spans="2:14" x14ac:dyDescent="0.25">
      <c r="B51" s="151"/>
      <c r="C51" s="151"/>
      <c r="D51" s="152"/>
      <c r="E51" s="153"/>
      <c r="F51" s="154"/>
      <c r="G51" s="154"/>
      <c r="H51" s="151"/>
      <c r="I51" s="155"/>
      <c r="J51" s="133"/>
      <c r="K51" s="133"/>
      <c r="L51" s="158">
        <f t="shared" si="0"/>
        <v>0</v>
      </c>
      <c r="M51" s="219"/>
      <c r="N51" s="220"/>
    </row>
    <row r="52" spans="2:14" x14ac:dyDescent="0.25">
      <c r="B52" s="151"/>
      <c r="C52" s="151"/>
      <c r="D52" s="152"/>
      <c r="E52" s="153"/>
      <c r="F52" s="154"/>
      <c r="G52" s="154"/>
      <c r="H52" s="151"/>
      <c r="I52" s="155"/>
      <c r="J52" s="133"/>
      <c r="K52" s="133"/>
      <c r="L52" s="158">
        <f t="shared" si="0"/>
        <v>0</v>
      </c>
      <c r="M52" s="219"/>
      <c r="N52" s="220"/>
    </row>
    <row r="53" spans="2:14" x14ac:dyDescent="0.25">
      <c r="B53" s="151"/>
      <c r="C53" s="151"/>
      <c r="D53" s="152"/>
      <c r="E53" s="153"/>
      <c r="F53" s="154"/>
      <c r="G53" s="154"/>
      <c r="H53" s="151"/>
      <c r="I53" s="155"/>
      <c r="J53" s="133"/>
      <c r="K53" s="133"/>
      <c r="L53" s="158">
        <f t="shared" si="0"/>
        <v>0</v>
      </c>
      <c r="M53" s="219"/>
      <c r="N53" s="220"/>
    </row>
    <row r="54" spans="2:14" x14ac:dyDescent="0.25">
      <c r="B54" s="151"/>
      <c r="C54" s="151"/>
      <c r="D54" s="152"/>
      <c r="E54" s="153"/>
      <c r="F54" s="154"/>
      <c r="G54" s="154"/>
      <c r="H54" s="151"/>
      <c r="I54" s="155"/>
      <c r="J54" s="133"/>
      <c r="K54" s="133"/>
      <c r="L54" s="158">
        <f t="shared" si="0"/>
        <v>0</v>
      </c>
      <c r="M54" s="219"/>
      <c r="N54" s="220"/>
    </row>
    <row r="55" spans="2:14" x14ac:dyDescent="0.25">
      <c r="B55" s="151"/>
      <c r="C55" s="151"/>
      <c r="D55" s="152"/>
      <c r="E55" s="153"/>
      <c r="F55" s="154"/>
      <c r="G55" s="154"/>
      <c r="H55" s="151"/>
      <c r="I55" s="155"/>
      <c r="J55" s="133"/>
      <c r="K55" s="133"/>
      <c r="L55" s="158">
        <f t="shared" si="0"/>
        <v>0</v>
      </c>
      <c r="M55" s="219"/>
      <c r="N55" s="220"/>
    </row>
    <row r="56" spans="2:14" x14ac:dyDescent="0.25">
      <c r="B56" s="151"/>
      <c r="C56" s="151"/>
      <c r="D56" s="152"/>
      <c r="E56" s="153"/>
      <c r="F56" s="154"/>
      <c r="G56" s="154"/>
      <c r="H56" s="151"/>
      <c r="I56" s="155"/>
      <c r="J56" s="133"/>
      <c r="K56" s="133"/>
      <c r="L56" s="158">
        <f t="shared" si="0"/>
        <v>0</v>
      </c>
      <c r="M56" s="219"/>
      <c r="N56" s="220"/>
    </row>
    <row r="57" spans="2:14" x14ac:dyDescent="0.25">
      <c r="B57" s="151"/>
      <c r="C57" s="151"/>
      <c r="D57" s="152"/>
      <c r="E57" s="153"/>
      <c r="F57" s="154"/>
      <c r="G57" s="154"/>
      <c r="H57" s="151"/>
      <c r="I57" s="155"/>
      <c r="J57" s="133"/>
      <c r="K57" s="133"/>
      <c r="L57" s="158">
        <f t="shared" si="0"/>
        <v>0</v>
      </c>
      <c r="M57" s="219"/>
      <c r="N57" s="220"/>
    </row>
    <row r="58" spans="2:14" x14ac:dyDescent="0.25">
      <c r="B58" s="151"/>
      <c r="C58" s="151"/>
      <c r="D58" s="152"/>
      <c r="E58" s="153"/>
      <c r="F58" s="154"/>
      <c r="G58" s="154"/>
      <c r="H58" s="151"/>
      <c r="I58" s="155"/>
      <c r="J58" s="133"/>
      <c r="K58" s="133"/>
      <c r="L58" s="158">
        <f t="shared" si="0"/>
        <v>0</v>
      </c>
      <c r="M58" s="219"/>
      <c r="N58" s="220"/>
    </row>
    <row r="59" spans="2:14" x14ac:dyDescent="0.25">
      <c r="B59" s="151"/>
      <c r="C59" s="151"/>
      <c r="D59" s="152"/>
      <c r="E59" s="153"/>
      <c r="F59" s="154"/>
      <c r="G59" s="154"/>
      <c r="H59" s="151"/>
      <c r="I59" s="155"/>
      <c r="J59" s="133"/>
      <c r="K59" s="133"/>
      <c r="L59" s="158">
        <f t="shared" si="0"/>
        <v>0</v>
      </c>
      <c r="M59" s="219"/>
      <c r="N59" s="220"/>
    </row>
    <row r="60" spans="2:14" x14ac:dyDescent="0.25">
      <c r="B60" s="151"/>
      <c r="C60" s="151"/>
      <c r="D60" s="152"/>
      <c r="E60" s="153"/>
      <c r="F60" s="154"/>
      <c r="G60" s="154"/>
      <c r="H60" s="151"/>
      <c r="I60" s="155"/>
      <c r="J60" s="133"/>
      <c r="K60" s="133"/>
      <c r="L60" s="158">
        <f t="shared" si="0"/>
        <v>0</v>
      </c>
      <c r="M60" s="219"/>
      <c r="N60" s="220"/>
    </row>
    <row r="61" spans="2:14" x14ac:dyDescent="0.25">
      <c r="B61" s="151"/>
      <c r="C61" s="151"/>
      <c r="D61" s="152"/>
      <c r="E61" s="153"/>
      <c r="F61" s="154"/>
      <c r="G61" s="154"/>
      <c r="H61" s="151"/>
      <c r="I61" s="155"/>
      <c r="J61" s="133"/>
      <c r="K61" s="133"/>
      <c r="L61" s="158">
        <f t="shared" si="0"/>
        <v>0</v>
      </c>
      <c r="M61" s="219"/>
      <c r="N61" s="220"/>
    </row>
    <row r="62" spans="2:14" x14ac:dyDescent="0.25">
      <c r="B62" s="151"/>
      <c r="C62" s="151"/>
      <c r="D62" s="152"/>
      <c r="E62" s="153"/>
      <c r="F62" s="154"/>
      <c r="G62" s="154"/>
      <c r="H62" s="151"/>
      <c r="I62" s="155"/>
      <c r="J62" s="133"/>
      <c r="K62" s="133"/>
      <c r="L62" s="158">
        <f t="shared" si="0"/>
        <v>0</v>
      </c>
      <c r="M62" s="219"/>
      <c r="N62" s="220"/>
    </row>
    <row r="63" spans="2:14" x14ac:dyDescent="0.25">
      <c r="B63" s="151"/>
      <c r="C63" s="151"/>
      <c r="D63" s="152"/>
      <c r="E63" s="153"/>
      <c r="F63" s="154"/>
      <c r="G63" s="154"/>
      <c r="H63" s="151"/>
      <c r="I63" s="155"/>
      <c r="J63" s="133"/>
      <c r="K63" s="133"/>
      <c r="L63" s="158">
        <f t="shared" si="0"/>
        <v>0</v>
      </c>
      <c r="M63" s="219"/>
      <c r="N63" s="220"/>
    </row>
    <row r="64" spans="2:14" x14ac:dyDescent="0.25">
      <c r="B64" s="151"/>
      <c r="C64" s="151"/>
      <c r="D64" s="152"/>
      <c r="E64" s="153"/>
      <c r="F64" s="154"/>
      <c r="G64" s="154"/>
      <c r="H64" s="151"/>
      <c r="I64" s="155"/>
      <c r="J64" s="133"/>
      <c r="K64" s="133"/>
      <c r="L64" s="158">
        <f t="shared" si="0"/>
        <v>0</v>
      </c>
      <c r="M64" s="219"/>
      <c r="N64" s="220"/>
    </row>
    <row r="65" spans="2:14" x14ac:dyDescent="0.25">
      <c r="B65" s="151"/>
      <c r="C65" s="151"/>
      <c r="D65" s="152"/>
      <c r="E65" s="153"/>
      <c r="F65" s="154"/>
      <c r="G65" s="154"/>
      <c r="H65" s="151"/>
      <c r="I65" s="155"/>
      <c r="J65" s="133"/>
      <c r="K65" s="133"/>
      <c r="L65" s="158">
        <f t="shared" si="0"/>
        <v>0</v>
      </c>
      <c r="M65" s="219"/>
      <c r="N65" s="220"/>
    </row>
    <row r="66" spans="2:14" x14ac:dyDescent="0.25">
      <c r="B66" s="151"/>
      <c r="C66" s="151"/>
      <c r="D66" s="152"/>
      <c r="E66" s="153"/>
      <c r="F66" s="154"/>
      <c r="G66" s="154"/>
      <c r="H66" s="151"/>
      <c r="I66" s="155"/>
      <c r="J66" s="133"/>
      <c r="K66" s="133"/>
      <c r="L66" s="158">
        <f t="shared" si="0"/>
        <v>0</v>
      </c>
      <c r="M66" s="219"/>
      <c r="N66" s="220"/>
    </row>
    <row r="67" spans="2:14" x14ac:dyDescent="0.25">
      <c r="B67" s="151"/>
      <c r="C67" s="151"/>
      <c r="D67" s="152"/>
      <c r="E67" s="153"/>
      <c r="F67" s="154"/>
      <c r="G67" s="154"/>
      <c r="H67" s="151"/>
      <c r="I67" s="155"/>
      <c r="J67" s="133"/>
      <c r="K67" s="133"/>
      <c r="L67" s="158">
        <f t="shared" si="0"/>
        <v>0</v>
      </c>
      <c r="M67" s="219"/>
      <c r="N67" s="220"/>
    </row>
    <row r="68" spans="2:14" x14ac:dyDescent="0.25">
      <c r="B68" s="151"/>
      <c r="C68" s="151"/>
      <c r="D68" s="152"/>
      <c r="E68" s="153"/>
      <c r="F68" s="154"/>
      <c r="G68" s="154"/>
      <c r="H68" s="151"/>
      <c r="I68" s="155"/>
      <c r="J68" s="133"/>
      <c r="K68" s="133"/>
      <c r="L68" s="158">
        <f t="shared" si="0"/>
        <v>0</v>
      </c>
      <c r="M68" s="219"/>
      <c r="N68" s="220"/>
    </row>
    <row r="69" spans="2:14" x14ac:dyDescent="0.25">
      <c r="B69" s="151"/>
      <c r="C69" s="151"/>
      <c r="D69" s="152"/>
      <c r="E69" s="153"/>
      <c r="F69" s="154"/>
      <c r="G69" s="154"/>
      <c r="H69" s="151"/>
      <c r="I69" s="155"/>
      <c r="J69" s="133"/>
      <c r="K69" s="133"/>
      <c r="L69" s="158">
        <f t="shared" si="0"/>
        <v>0</v>
      </c>
      <c r="M69" s="219"/>
      <c r="N69" s="220"/>
    </row>
    <row r="70" spans="2:14" x14ac:dyDescent="0.25">
      <c r="B70" s="151"/>
      <c r="C70" s="151"/>
      <c r="D70" s="152"/>
      <c r="E70" s="153"/>
      <c r="F70" s="154"/>
      <c r="G70" s="154"/>
      <c r="H70" s="151"/>
      <c r="I70" s="155"/>
      <c r="J70" s="133"/>
      <c r="K70" s="133"/>
      <c r="L70" s="158">
        <f t="shared" si="0"/>
        <v>0</v>
      </c>
      <c r="M70" s="219"/>
      <c r="N70" s="220"/>
    </row>
    <row r="71" spans="2:14" x14ac:dyDescent="0.25">
      <c r="B71" s="151"/>
      <c r="C71" s="151"/>
      <c r="D71" s="152"/>
      <c r="E71" s="153"/>
      <c r="F71" s="154"/>
      <c r="G71" s="154"/>
      <c r="H71" s="151"/>
      <c r="I71" s="155"/>
      <c r="J71" s="133"/>
      <c r="K71" s="133"/>
      <c r="L71" s="158">
        <f t="shared" si="0"/>
        <v>0</v>
      </c>
      <c r="M71" s="219"/>
      <c r="N71" s="220"/>
    </row>
    <row r="72" spans="2:14" x14ac:dyDescent="0.25">
      <c r="B72" s="151"/>
      <c r="C72" s="151"/>
      <c r="D72" s="152"/>
      <c r="E72" s="153"/>
      <c r="F72" s="154"/>
      <c r="G72" s="154"/>
      <c r="H72" s="151"/>
      <c r="I72" s="155"/>
      <c r="J72" s="133"/>
      <c r="K72" s="133"/>
      <c r="L72" s="158">
        <f t="shared" si="0"/>
        <v>0</v>
      </c>
      <c r="M72" s="219"/>
      <c r="N72" s="220"/>
    </row>
    <row r="73" spans="2:14" x14ac:dyDescent="0.25">
      <c r="B73" s="151"/>
      <c r="C73" s="151"/>
      <c r="D73" s="152"/>
      <c r="E73" s="153"/>
      <c r="F73" s="154"/>
      <c r="G73" s="154"/>
      <c r="H73" s="151"/>
      <c r="I73" s="155"/>
      <c r="J73" s="133"/>
      <c r="K73" s="133"/>
      <c r="L73" s="158">
        <f t="shared" si="0"/>
        <v>0</v>
      </c>
      <c r="M73" s="219"/>
      <c r="N73" s="220"/>
    </row>
    <row r="74" spans="2:14" x14ac:dyDescent="0.25">
      <c r="B74" s="151"/>
      <c r="C74" s="151"/>
      <c r="D74" s="152"/>
      <c r="E74" s="153"/>
      <c r="F74" s="154"/>
      <c r="G74" s="154"/>
      <c r="H74" s="151"/>
      <c r="I74" s="155"/>
      <c r="J74" s="133"/>
      <c r="K74" s="133"/>
      <c r="L74" s="158">
        <f t="shared" si="0"/>
        <v>0</v>
      </c>
      <c r="M74" s="219"/>
      <c r="N74" s="220"/>
    </row>
    <row r="75" spans="2:14" x14ac:dyDescent="0.25">
      <c r="B75" s="151"/>
      <c r="C75" s="151"/>
      <c r="D75" s="152"/>
      <c r="E75" s="153"/>
      <c r="F75" s="154"/>
      <c r="G75" s="154"/>
      <c r="H75" s="151"/>
      <c r="I75" s="155"/>
      <c r="J75" s="133"/>
      <c r="K75" s="133"/>
      <c r="L75" s="158">
        <f t="shared" si="0"/>
        <v>0</v>
      </c>
      <c r="M75" s="219"/>
      <c r="N75" s="220"/>
    </row>
    <row r="76" spans="2:14" x14ac:dyDescent="0.25">
      <c r="B76" s="151"/>
      <c r="C76" s="151"/>
      <c r="D76" s="152"/>
      <c r="E76" s="153"/>
      <c r="F76" s="154"/>
      <c r="G76" s="154"/>
      <c r="H76" s="151"/>
      <c r="I76" s="155"/>
      <c r="J76" s="133"/>
      <c r="K76" s="133"/>
      <c r="L76" s="158">
        <f t="shared" si="0"/>
        <v>0</v>
      </c>
      <c r="M76" s="219"/>
      <c r="N76" s="220"/>
    </row>
    <row r="77" spans="2:14" x14ac:dyDescent="0.25">
      <c r="B77" s="151"/>
      <c r="C77" s="151"/>
      <c r="D77" s="152"/>
      <c r="E77" s="153"/>
      <c r="F77" s="154"/>
      <c r="G77" s="154"/>
      <c r="H77" s="151"/>
      <c r="I77" s="155"/>
      <c r="J77" s="133"/>
      <c r="K77" s="133"/>
      <c r="L77" s="158">
        <f t="shared" si="0"/>
        <v>0</v>
      </c>
      <c r="M77" s="219"/>
      <c r="N77" s="220"/>
    </row>
    <row r="78" spans="2:14" x14ac:dyDescent="0.25">
      <c r="B78" s="151"/>
      <c r="C78" s="151"/>
      <c r="D78" s="152"/>
      <c r="E78" s="153"/>
      <c r="F78" s="154"/>
      <c r="G78" s="154"/>
      <c r="H78" s="151"/>
      <c r="I78" s="155"/>
      <c r="J78" s="133"/>
      <c r="K78" s="133"/>
      <c r="L78" s="158">
        <f t="shared" si="0"/>
        <v>0</v>
      </c>
      <c r="M78" s="219"/>
      <c r="N78" s="220"/>
    </row>
    <row r="79" spans="2:14" x14ac:dyDescent="0.25">
      <c r="B79" s="151"/>
      <c r="C79" s="151"/>
      <c r="D79" s="152"/>
      <c r="E79" s="153"/>
      <c r="F79" s="154"/>
      <c r="G79" s="154"/>
      <c r="H79" s="151"/>
      <c r="I79" s="155"/>
      <c r="J79" s="133"/>
      <c r="K79" s="133"/>
      <c r="L79" s="158">
        <f t="shared" si="0"/>
        <v>0</v>
      </c>
      <c r="M79" s="219"/>
      <c r="N79" s="220"/>
    </row>
    <row r="80" spans="2:14" x14ac:dyDescent="0.25">
      <c r="B80" s="151"/>
      <c r="C80" s="151"/>
      <c r="D80" s="152"/>
      <c r="E80" s="153"/>
      <c r="F80" s="154"/>
      <c r="G80" s="154"/>
      <c r="H80" s="151"/>
      <c r="I80" s="155"/>
      <c r="J80" s="133"/>
      <c r="K80" s="133"/>
      <c r="L80" s="158">
        <f t="shared" si="0"/>
        <v>0</v>
      </c>
      <c r="M80" s="219"/>
      <c r="N80" s="220"/>
    </row>
    <row r="81" spans="2:14" x14ac:dyDescent="0.25">
      <c r="B81" s="151"/>
      <c r="C81" s="151"/>
      <c r="D81" s="152"/>
      <c r="E81" s="153"/>
      <c r="F81" s="154"/>
      <c r="G81" s="154"/>
      <c r="H81" s="151"/>
      <c r="I81" s="155"/>
      <c r="J81" s="133"/>
      <c r="K81" s="133"/>
      <c r="L81" s="158">
        <f t="shared" si="0"/>
        <v>0</v>
      </c>
      <c r="M81" s="219"/>
      <c r="N81" s="220"/>
    </row>
    <row r="82" spans="2:14" x14ac:dyDescent="0.25">
      <c r="B82" s="151"/>
      <c r="C82" s="151"/>
      <c r="D82" s="152"/>
      <c r="E82" s="153"/>
      <c r="F82" s="154"/>
      <c r="G82" s="154"/>
      <c r="H82" s="151"/>
      <c r="I82" s="155"/>
      <c r="J82" s="133"/>
      <c r="K82" s="133"/>
      <c r="L82" s="158">
        <f t="shared" si="0"/>
        <v>0</v>
      </c>
      <c r="M82" s="219"/>
      <c r="N82" s="220"/>
    </row>
    <row r="83" spans="2:14" x14ac:dyDescent="0.25">
      <c r="B83" s="151"/>
      <c r="C83" s="151"/>
      <c r="D83" s="152"/>
      <c r="E83" s="153"/>
      <c r="F83" s="154"/>
      <c r="G83" s="154"/>
      <c r="H83" s="151"/>
      <c r="I83" s="155"/>
      <c r="J83" s="133"/>
      <c r="K83" s="133"/>
      <c r="L83" s="158">
        <f t="shared" si="0"/>
        <v>0</v>
      </c>
      <c r="M83" s="219"/>
      <c r="N83" s="220"/>
    </row>
    <row r="84" spans="2:14" x14ac:dyDescent="0.25">
      <c r="B84" s="151"/>
      <c r="C84" s="151"/>
      <c r="D84" s="152"/>
      <c r="E84" s="153"/>
      <c r="F84" s="154"/>
      <c r="G84" s="154"/>
      <c r="H84" s="151"/>
      <c r="I84" s="155"/>
      <c r="J84" s="133"/>
      <c r="K84" s="133"/>
      <c r="L84" s="158">
        <f t="shared" si="0"/>
        <v>0</v>
      </c>
      <c r="M84" s="219"/>
      <c r="N84" s="220"/>
    </row>
    <row r="85" spans="2:14" x14ac:dyDescent="0.25">
      <c r="B85" s="151"/>
      <c r="C85" s="151"/>
      <c r="D85" s="152"/>
      <c r="E85" s="153"/>
      <c r="F85" s="154"/>
      <c r="G85" s="154"/>
      <c r="H85" s="151"/>
      <c r="I85" s="155"/>
      <c r="J85" s="133"/>
      <c r="K85" s="133"/>
      <c r="L85" s="158">
        <f t="shared" si="0"/>
        <v>0</v>
      </c>
      <c r="M85" s="219"/>
      <c r="N85" s="220"/>
    </row>
    <row r="86" spans="2:14" x14ac:dyDescent="0.25">
      <c r="B86" s="151"/>
      <c r="C86" s="151"/>
      <c r="D86" s="152"/>
      <c r="E86" s="153"/>
      <c r="F86" s="154"/>
      <c r="G86" s="154"/>
      <c r="H86" s="151"/>
      <c r="I86" s="155"/>
      <c r="J86" s="133"/>
      <c r="K86" s="133"/>
      <c r="L86" s="158">
        <f t="shared" si="0"/>
        <v>0</v>
      </c>
      <c r="M86" s="219"/>
      <c r="N86" s="220"/>
    </row>
    <row r="87" spans="2:14" x14ac:dyDescent="0.25">
      <c r="B87" s="151"/>
      <c r="C87" s="151"/>
      <c r="D87" s="152"/>
      <c r="E87" s="153"/>
      <c r="F87" s="154"/>
      <c r="G87" s="154"/>
      <c r="H87" s="151"/>
      <c r="I87" s="155"/>
      <c r="J87" s="133"/>
      <c r="K87" s="133"/>
      <c r="L87" s="158">
        <f t="shared" si="0"/>
        <v>0</v>
      </c>
      <c r="M87" s="219"/>
      <c r="N87" s="220"/>
    </row>
    <row r="88" spans="2:14" x14ac:dyDescent="0.25">
      <c r="B88" s="151"/>
      <c r="C88" s="151"/>
      <c r="D88" s="152"/>
      <c r="E88" s="153"/>
      <c r="F88" s="154"/>
      <c r="G88" s="154"/>
      <c r="H88" s="151"/>
      <c r="I88" s="155"/>
      <c r="J88" s="133"/>
      <c r="K88" s="133"/>
      <c r="L88" s="158">
        <f t="shared" si="0"/>
        <v>0</v>
      </c>
      <c r="M88" s="219"/>
      <c r="N88" s="220"/>
    </row>
    <row r="89" spans="2:14" x14ac:dyDescent="0.25">
      <c r="B89" s="151"/>
      <c r="C89" s="151"/>
      <c r="D89" s="152"/>
      <c r="E89" s="153"/>
      <c r="F89" s="154"/>
      <c r="G89" s="154"/>
      <c r="H89" s="151"/>
      <c r="I89" s="155"/>
      <c r="J89" s="133"/>
      <c r="K89" s="133"/>
      <c r="L89" s="158">
        <f t="shared" si="0"/>
        <v>0</v>
      </c>
      <c r="M89" s="219"/>
      <c r="N89" s="220"/>
    </row>
    <row r="90" spans="2:14" x14ac:dyDescent="0.25">
      <c r="B90" s="151"/>
      <c r="C90" s="151"/>
      <c r="D90" s="152"/>
      <c r="E90" s="153"/>
      <c r="F90" s="154"/>
      <c r="G90" s="154"/>
      <c r="H90" s="151"/>
      <c r="I90" s="155"/>
      <c r="J90" s="133"/>
      <c r="K90" s="133"/>
      <c r="L90" s="158">
        <f t="shared" si="0"/>
        <v>0</v>
      </c>
      <c r="M90" s="219"/>
      <c r="N90" s="220"/>
    </row>
    <row r="91" spans="2:14" x14ac:dyDescent="0.25">
      <c r="B91" s="151"/>
      <c r="C91" s="151"/>
      <c r="D91" s="152"/>
      <c r="E91" s="153"/>
      <c r="F91" s="154"/>
      <c r="G91" s="154"/>
      <c r="H91" s="151"/>
      <c r="I91" s="155"/>
      <c r="J91" s="133"/>
      <c r="K91" s="133"/>
      <c r="L91" s="158">
        <f t="shared" si="0"/>
        <v>0</v>
      </c>
      <c r="M91" s="219"/>
      <c r="N91" s="220"/>
    </row>
    <row r="92" spans="2:14" x14ac:dyDescent="0.25">
      <c r="B92" s="151"/>
      <c r="C92" s="151"/>
      <c r="D92" s="152"/>
      <c r="E92" s="153"/>
      <c r="F92" s="154"/>
      <c r="G92" s="154"/>
      <c r="H92" s="151"/>
      <c r="I92" s="155"/>
      <c r="J92" s="133"/>
      <c r="K92" s="133"/>
      <c r="L92" s="158">
        <f t="shared" si="0"/>
        <v>0</v>
      </c>
      <c r="M92" s="219"/>
      <c r="N92" s="220"/>
    </row>
    <row r="93" spans="2:14" x14ac:dyDescent="0.25">
      <c r="B93" s="151"/>
      <c r="C93" s="151"/>
      <c r="D93" s="152"/>
      <c r="E93" s="153"/>
      <c r="F93" s="154"/>
      <c r="G93" s="154"/>
      <c r="H93" s="151"/>
      <c r="I93" s="155"/>
      <c r="J93" s="133"/>
      <c r="K93" s="133"/>
      <c r="L93" s="158">
        <f t="shared" si="0"/>
        <v>0</v>
      </c>
      <c r="M93" s="219"/>
      <c r="N93" s="220"/>
    </row>
    <row r="94" spans="2:14" x14ac:dyDescent="0.25">
      <c r="B94" s="151"/>
      <c r="C94" s="151"/>
      <c r="D94" s="152"/>
      <c r="E94" s="153"/>
      <c r="F94" s="154"/>
      <c r="G94" s="154"/>
      <c r="H94" s="151"/>
      <c r="I94" s="155"/>
      <c r="J94" s="133"/>
      <c r="K94" s="133"/>
      <c r="L94" s="158">
        <f t="shared" si="0"/>
        <v>0</v>
      </c>
      <c r="M94" s="219"/>
      <c r="N94" s="220"/>
    </row>
    <row r="95" spans="2:14" x14ac:dyDescent="0.25">
      <c r="B95" s="151"/>
      <c r="C95" s="151"/>
      <c r="D95" s="152"/>
      <c r="E95" s="153"/>
      <c r="F95" s="154"/>
      <c r="G95" s="154"/>
      <c r="H95" s="151"/>
      <c r="I95" s="155"/>
      <c r="J95" s="133"/>
      <c r="K95" s="133"/>
      <c r="L95" s="158">
        <f t="shared" ref="L95:L158" si="1">$J95*$I95*$K95</f>
        <v>0</v>
      </c>
      <c r="M95" s="219"/>
      <c r="N95" s="220"/>
    </row>
    <row r="96" spans="2:14" x14ac:dyDescent="0.25">
      <c r="B96" s="151"/>
      <c r="C96" s="151"/>
      <c r="D96" s="152"/>
      <c r="E96" s="153"/>
      <c r="F96" s="154"/>
      <c r="G96" s="154"/>
      <c r="H96" s="151"/>
      <c r="I96" s="155"/>
      <c r="J96" s="133"/>
      <c r="K96" s="133"/>
      <c r="L96" s="158">
        <f t="shared" si="1"/>
        <v>0</v>
      </c>
      <c r="M96" s="219"/>
      <c r="N96" s="220"/>
    </row>
    <row r="97" spans="2:14" x14ac:dyDescent="0.25">
      <c r="B97" s="151"/>
      <c r="C97" s="151"/>
      <c r="D97" s="152"/>
      <c r="E97" s="153"/>
      <c r="F97" s="154"/>
      <c r="G97" s="154"/>
      <c r="H97" s="151"/>
      <c r="I97" s="155"/>
      <c r="J97" s="133"/>
      <c r="K97" s="133"/>
      <c r="L97" s="158">
        <f t="shared" si="1"/>
        <v>0</v>
      </c>
      <c r="M97" s="219"/>
      <c r="N97" s="220"/>
    </row>
    <row r="98" spans="2:14" x14ac:dyDescent="0.25">
      <c r="B98" s="151"/>
      <c r="C98" s="151"/>
      <c r="D98" s="152"/>
      <c r="E98" s="153"/>
      <c r="F98" s="154"/>
      <c r="G98" s="154"/>
      <c r="H98" s="151"/>
      <c r="I98" s="155"/>
      <c r="J98" s="133"/>
      <c r="K98" s="133"/>
      <c r="L98" s="158">
        <f t="shared" si="1"/>
        <v>0</v>
      </c>
      <c r="M98" s="219"/>
      <c r="N98" s="220"/>
    </row>
    <row r="99" spans="2:14" x14ac:dyDescent="0.25">
      <c r="B99" s="151"/>
      <c r="C99" s="151"/>
      <c r="D99" s="152"/>
      <c r="E99" s="153"/>
      <c r="F99" s="154"/>
      <c r="G99" s="154"/>
      <c r="H99" s="151"/>
      <c r="I99" s="155"/>
      <c r="J99" s="133"/>
      <c r="K99" s="133"/>
      <c r="L99" s="158">
        <f t="shared" si="1"/>
        <v>0</v>
      </c>
      <c r="M99" s="219"/>
      <c r="N99" s="220"/>
    </row>
    <row r="100" spans="2:14" x14ac:dyDescent="0.25">
      <c r="B100" s="151"/>
      <c r="C100" s="151"/>
      <c r="D100" s="152"/>
      <c r="E100" s="153"/>
      <c r="F100" s="154"/>
      <c r="G100" s="154"/>
      <c r="H100" s="151"/>
      <c r="I100" s="155"/>
      <c r="J100" s="133"/>
      <c r="K100" s="133"/>
      <c r="L100" s="158">
        <f t="shared" si="1"/>
        <v>0</v>
      </c>
      <c r="M100" s="219"/>
      <c r="N100" s="220"/>
    </row>
    <row r="101" spans="2:14" x14ac:dyDescent="0.25">
      <c r="B101" s="151"/>
      <c r="C101" s="151"/>
      <c r="D101" s="152"/>
      <c r="E101" s="153"/>
      <c r="F101" s="154"/>
      <c r="G101" s="154"/>
      <c r="H101" s="151"/>
      <c r="I101" s="155"/>
      <c r="J101" s="133"/>
      <c r="K101" s="133"/>
      <c r="L101" s="158">
        <f t="shared" si="1"/>
        <v>0</v>
      </c>
      <c r="M101" s="219"/>
      <c r="N101" s="220"/>
    </row>
    <row r="102" spans="2:14" x14ac:dyDescent="0.25">
      <c r="B102" s="151"/>
      <c r="C102" s="151"/>
      <c r="D102" s="152"/>
      <c r="E102" s="153"/>
      <c r="F102" s="154"/>
      <c r="G102" s="154"/>
      <c r="H102" s="151"/>
      <c r="I102" s="155"/>
      <c r="J102" s="133"/>
      <c r="K102" s="133"/>
      <c r="L102" s="158">
        <f t="shared" si="1"/>
        <v>0</v>
      </c>
      <c r="M102" s="219"/>
      <c r="N102" s="220"/>
    </row>
    <row r="103" spans="2:14" x14ac:dyDescent="0.25">
      <c r="B103" s="151"/>
      <c r="C103" s="151"/>
      <c r="D103" s="152"/>
      <c r="E103" s="153"/>
      <c r="F103" s="154"/>
      <c r="G103" s="154"/>
      <c r="H103" s="151"/>
      <c r="I103" s="155"/>
      <c r="J103" s="133"/>
      <c r="K103" s="133"/>
      <c r="L103" s="158">
        <f t="shared" si="1"/>
        <v>0</v>
      </c>
      <c r="M103" s="219"/>
      <c r="N103" s="220"/>
    </row>
    <row r="104" spans="2:14" x14ac:dyDescent="0.25">
      <c r="B104" s="151"/>
      <c r="C104" s="151"/>
      <c r="D104" s="152"/>
      <c r="E104" s="153"/>
      <c r="F104" s="154"/>
      <c r="G104" s="154"/>
      <c r="H104" s="151"/>
      <c r="I104" s="155"/>
      <c r="J104" s="133"/>
      <c r="K104" s="133"/>
      <c r="L104" s="158">
        <f t="shared" si="1"/>
        <v>0</v>
      </c>
      <c r="M104" s="219"/>
      <c r="N104" s="220"/>
    </row>
    <row r="105" spans="2:14" x14ac:dyDescent="0.25">
      <c r="B105" s="151"/>
      <c r="C105" s="151"/>
      <c r="D105" s="152"/>
      <c r="E105" s="153"/>
      <c r="F105" s="154"/>
      <c r="G105" s="154"/>
      <c r="H105" s="151"/>
      <c r="I105" s="155"/>
      <c r="J105" s="133"/>
      <c r="K105" s="133"/>
      <c r="L105" s="158">
        <f t="shared" si="1"/>
        <v>0</v>
      </c>
      <c r="M105" s="219"/>
      <c r="N105" s="220"/>
    </row>
    <row r="106" spans="2:14" x14ac:dyDescent="0.25">
      <c r="B106" s="151"/>
      <c r="C106" s="151"/>
      <c r="D106" s="152"/>
      <c r="E106" s="153"/>
      <c r="F106" s="154"/>
      <c r="G106" s="154"/>
      <c r="H106" s="151"/>
      <c r="I106" s="155"/>
      <c r="J106" s="133"/>
      <c r="K106" s="133"/>
      <c r="L106" s="158">
        <f t="shared" si="1"/>
        <v>0</v>
      </c>
      <c r="M106" s="219"/>
      <c r="N106" s="220"/>
    </row>
    <row r="107" spans="2:14" x14ac:dyDescent="0.25">
      <c r="B107" s="151"/>
      <c r="C107" s="151"/>
      <c r="D107" s="152"/>
      <c r="E107" s="153"/>
      <c r="F107" s="154"/>
      <c r="G107" s="154"/>
      <c r="H107" s="151"/>
      <c r="I107" s="155"/>
      <c r="J107" s="133"/>
      <c r="K107" s="133"/>
      <c r="L107" s="158">
        <f t="shared" si="1"/>
        <v>0</v>
      </c>
      <c r="M107" s="219"/>
      <c r="N107" s="220"/>
    </row>
    <row r="108" spans="2:14" x14ac:dyDescent="0.25">
      <c r="B108" s="151"/>
      <c r="C108" s="151"/>
      <c r="D108" s="152"/>
      <c r="E108" s="153"/>
      <c r="F108" s="154"/>
      <c r="G108" s="154"/>
      <c r="H108" s="151"/>
      <c r="I108" s="155"/>
      <c r="J108" s="133"/>
      <c r="K108" s="133"/>
      <c r="L108" s="158">
        <f t="shared" si="1"/>
        <v>0</v>
      </c>
      <c r="M108" s="219"/>
      <c r="N108" s="220"/>
    </row>
    <row r="109" spans="2:14" x14ac:dyDescent="0.25">
      <c r="B109" s="151"/>
      <c r="C109" s="151"/>
      <c r="D109" s="152"/>
      <c r="E109" s="153"/>
      <c r="F109" s="154"/>
      <c r="G109" s="154"/>
      <c r="H109" s="151"/>
      <c r="I109" s="155"/>
      <c r="J109" s="133"/>
      <c r="K109" s="133"/>
      <c r="L109" s="158">
        <f t="shared" si="1"/>
        <v>0</v>
      </c>
      <c r="M109" s="219"/>
      <c r="N109" s="220"/>
    </row>
    <row r="110" spans="2:14" x14ac:dyDescent="0.25">
      <c r="B110" s="151"/>
      <c r="C110" s="151"/>
      <c r="D110" s="152"/>
      <c r="E110" s="153"/>
      <c r="F110" s="154"/>
      <c r="G110" s="154"/>
      <c r="H110" s="151"/>
      <c r="I110" s="155"/>
      <c r="J110" s="133"/>
      <c r="K110" s="133"/>
      <c r="L110" s="158">
        <f t="shared" si="1"/>
        <v>0</v>
      </c>
      <c r="M110" s="219"/>
      <c r="N110" s="220"/>
    </row>
    <row r="111" spans="2:14" x14ac:dyDescent="0.25">
      <c r="B111" s="151"/>
      <c r="C111" s="151"/>
      <c r="D111" s="152"/>
      <c r="E111" s="153"/>
      <c r="F111" s="154"/>
      <c r="G111" s="154"/>
      <c r="H111" s="151"/>
      <c r="I111" s="155"/>
      <c r="J111" s="133"/>
      <c r="K111" s="133"/>
      <c r="L111" s="158">
        <f t="shared" si="1"/>
        <v>0</v>
      </c>
      <c r="M111" s="219"/>
      <c r="N111" s="220"/>
    </row>
    <row r="112" spans="2:14" x14ac:dyDescent="0.25">
      <c r="B112" s="151"/>
      <c r="C112" s="151"/>
      <c r="D112" s="152"/>
      <c r="E112" s="153"/>
      <c r="F112" s="154"/>
      <c r="G112" s="154"/>
      <c r="H112" s="151"/>
      <c r="I112" s="155"/>
      <c r="J112" s="133"/>
      <c r="K112" s="133"/>
      <c r="L112" s="158">
        <f t="shared" si="1"/>
        <v>0</v>
      </c>
      <c r="M112" s="219"/>
      <c r="N112" s="220"/>
    </row>
    <row r="113" spans="2:14" x14ac:dyDescent="0.25">
      <c r="B113" s="151"/>
      <c r="C113" s="151"/>
      <c r="D113" s="152"/>
      <c r="E113" s="153"/>
      <c r="F113" s="154"/>
      <c r="G113" s="154"/>
      <c r="H113" s="151"/>
      <c r="I113" s="155"/>
      <c r="J113" s="133"/>
      <c r="K113" s="133"/>
      <c r="L113" s="158">
        <f t="shared" si="1"/>
        <v>0</v>
      </c>
      <c r="M113" s="219"/>
      <c r="N113" s="220"/>
    </row>
    <row r="114" spans="2:14" x14ac:dyDescent="0.25">
      <c r="B114" s="151"/>
      <c r="C114" s="151"/>
      <c r="D114" s="152"/>
      <c r="E114" s="153"/>
      <c r="F114" s="154"/>
      <c r="G114" s="154"/>
      <c r="H114" s="151"/>
      <c r="I114" s="155"/>
      <c r="J114" s="133"/>
      <c r="K114" s="133"/>
      <c r="L114" s="158">
        <f t="shared" si="1"/>
        <v>0</v>
      </c>
      <c r="M114" s="219"/>
      <c r="N114" s="220"/>
    </row>
    <row r="115" spans="2:14" x14ac:dyDescent="0.25">
      <c r="B115" s="151"/>
      <c r="C115" s="151"/>
      <c r="D115" s="152"/>
      <c r="E115" s="153"/>
      <c r="F115" s="154"/>
      <c r="G115" s="154"/>
      <c r="H115" s="151"/>
      <c r="I115" s="155"/>
      <c r="J115" s="133"/>
      <c r="K115" s="133"/>
      <c r="L115" s="158">
        <f t="shared" si="1"/>
        <v>0</v>
      </c>
      <c r="M115" s="219"/>
      <c r="N115" s="220"/>
    </row>
    <row r="116" spans="2:14" x14ac:dyDescent="0.25">
      <c r="B116" s="151"/>
      <c r="C116" s="151"/>
      <c r="D116" s="152"/>
      <c r="E116" s="153"/>
      <c r="F116" s="154"/>
      <c r="G116" s="154"/>
      <c r="H116" s="151"/>
      <c r="I116" s="155"/>
      <c r="J116" s="133"/>
      <c r="K116" s="133"/>
      <c r="L116" s="158">
        <f t="shared" si="1"/>
        <v>0</v>
      </c>
      <c r="M116" s="219"/>
      <c r="N116" s="220"/>
    </row>
    <row r="117" spans="2:14" x14ac:dyDescent="0.25">
      <c r="B117" s="151"/>
      <c r="C117" s="151"/>
      <c r="D117" s="152"/>
      <c r="E117" s="153"/>
      <c r="F117" s="154"/>
      <c r="G117" s="154"/>
      <c r="H117" s="151"/>
      <c r="I117" s="155"/>
      <c r="J117" s="133"/>
      <c r="K117" s="133"/>
      <c r="L117" s="158">
        <f t="shared" si="1"/>
        <v>0</v>
      </c>
      <c r="M117" s="219"/>
      <c r="N117" s="220"/>
    </row>
    <row r="118" spans="2:14" x14ac:dyDescent="0.25">
      <c r="B118" s="151"/>
      <c r="C118" s="151"/>
      <c r="D118" s="152"/>
      <c r="E118" s="153"/>
      <c r="F118" s="154"/>
      <c r="G118" s="154"/>
      <c r="H118" s="151"/>
      <c r="I118" s="155"/>
      <c r="J118" s="133"/>
      <c r="K118" s="133"/>
      <c r="L118" s="158">
        <f t="shared" si="1"/>
        <v>0</v>
      </c>
      <c r="M118" s="219"/>
      <c r="N118" s="220"/>
    </row>
    <row r="119" spans="2:14" x14ac:dyDescent="0.25">
      <c r="B119" s="151"/>
      <c r="C119" s="151"/>
      <c r="D119" s="152"/>
      <c r="E119" s="153"/>
      <c r="F119" s="154"/>
      <c r="G119" s="154"/>
      <c r="H119" s="151"/>
      <c r="I119" s="155"/>
      <c r="J119" s="133"/>
      <c r="K119" s="133"/>
      <c r="L119" s="158">
        <f t="shared" si="1"/>
        <v>0</v>
      </c>
      <c r="M119" s="219"/>
      <c r="N119" s="220"/>
    </row>
    <row r="120" spans="2:14" x14ac:dyDescent="0.25">
      <c r="B120" s="151"/>
      <c r="C120" s="151"/>
      <c r="D120" s="152"/>
      <c r="E120" s="153"/>
      <c r="F120" s="154"/>
      <c r="G120" s="154"/>
      <c r="H120" s="151"/>
      <c r="I120" s="155"/>
      <c r="J120" s="133"/>
      <c r="K120" s="133"/>
      <c r="L120" s="158">
        <f t="shared" si="1"/>
        <v>0</v>
      </c>
      <c r="M120" s="219"/>
      <c r="N120" s="220"/>
    </row>
    <row r="121" spans="2:14" x14ac:dyDescent="0.25">
      <c r="B121" s="151"/>
      <c r="C121" s="151"/>
      <c r="D121" s="152"/>
      <c r="E121" s="153"/>
      <c r="F121" s="154"/>
      <c r="G121" s="154"/>
      <c r="H121" s="151"/>
      <c r="I121" s="155"/>
      <c r="J121" s="133"/>
      <c r="K121" s="133"/>
      <c r="L121" s="158">
        <f t="shared" si="1"/>
        <v>0</v>
      </c>
      <c r="M121" s="219"/>
      <c r="N121" s="220"/>
    </row>
    <row r="122" spans="2:14" x14ac:dyDescent="0.25">
      <c r="B122" s="151"/>
      <c r="C122" s="151"/>
      <c r="D122" s="152"/>
      <c r="E122" s="153"/>
      <c r="F122" s="154"/>
      <c r="G122" s="154"/>
      <c r="H122" s="151"/>
      <c r="I122" s="155"/>
      <c r="J122" s="133"/>
      <c r="K122" s="133"/>
      <c r="L122" s="158">
        <f t="shared" si="1"/>
        <v>0</v>
      </c>
      <c r="M122" s="219"/>
      <c r="N122" s="220"/>
    </row>
    <row r="123" spans="2:14" x14ac:dyDescent="0.25">
      <c r="B123" s="151"/>
      <c r="C123" s="151"/>
      <c r="D123" s="152"/>
      <c r="E123" s="153"/>
      <c r="F123" s="154"/>
      <c r="G123" s="154"/>
      <c r="H123" s="151"/>
      <c r="I123" s="155"/>
      <c r="J123" s="133"/>
      <c r="K123" s="133"/>
      <c r="L123" s="158">
        <f t="shared" si="1"/>
        <v>0</v>
      </c>
      <c r="M123" s="219"/>
      <c r="N123" s="220"/>
    </row>
    <row r="124" spans="2:14" x14ac:dyDescent="0.25">
      <c r="B124" s="151"/>
      <c r="C124" s="151"/>
      <c r="D124" s="152"/>
      <c r="E124" s="153"/>
      <c r="F124" s="154"/>
      <c r="G124" s="154"/>
      <c r="H124" s="151"/>
      <c r="I124" s="155"/>
      <c r="J124" s="133"/>
      <c r="K124" s="133"/>
      <c r="L124" s="158">
        <f t="shared" si="1"/>
        <v>0</v>
      </c>
      <c r="M124" s="219"/>
      <c r="N124" s="220"/>
    </row>
    <row r="125" spans="2:14" x14ac:dyDescent="0.25">
      <c r="B125" s="151"/>
      <c r="C125" s="151"/>
      <c r="D125" s="152"/>
      <c r="E125" s="153"/>
      <c r="F125" s="154"/>
      <c r="G125" s="154"/>
      <c r="H125" s="151"/>
      <c r="I125" s="155"/>
      <c r="J125" s="133"/>
      <c r="K125" s="133"/>
      <c r="L125" s="158">
        <f t="shared" si="1"/>
        <v>0</v>
      </c>
      <c r="M125" s="219"/>
      <c r="N125" s="220"/>
    </row>
    <row r="126" spans="2:14" x14ac:dyDescent="0.25">
      <c r="B126" s="151"/>
      <c r="C126" s="151"/>
      <c r="D126" s="152"/>
      <c r="E126" s="153"/>
      <c r="F126" s="154"/>
      <c r="G126" s="154"/>
      <c r="H126" s="151"/>
      <c r="I126" s="155"/>
      <c r="J126" s="133"/>
      <c r="K126" s="133"/>
      <c r="L126" s="158">
        <f t="shared" si="1"/>
        <v>0</v>
      </c>
      <c r="M126" s="219"/>
      <c r="N126" s="220"/>
    </row>
    <row r="127" spans="2:14" x14ac:dyDescent="0.25">
      <c r="B127" s="151"/>
      <c r="C127" s="151"/>
      <c r="D127" s="152"/>
      <c r="E127" s="153"/>
      <c r="F127" s="154"/>
      <c r="G127" s="154"/>
      <c r="H127" s="151"/>
      <c r="I127" s="155"/>
      <c r="J127" s="133"/>
      <c r="K127" s="133"/>
      <c r="L127" s="158">
        <f t="shared" si="1"/>
        <v>0</v>
      </c>
      <c r="M127" s="219"/>
      <c r="N127" s="220"/>
    </row>
    <row r="128" spans="2:14" x14ac:dyDescent="0.25">
      <c r="B128" s="151"/>
      <c r="C128" s="151"/>
      <c r="D128" s="152"/>
      <c r="E128" s="153"/>
      <c r="F128" s="154"/>
      <c r="G128" s="154"/>
      <c r="H128" s="151"/>
      <c r="I128" s="155"/>
      <c r="J128" s="133"/>
      <c r="K128" s="133"/>
      <c r="L128" s="158">
        <f t="shared" si="1"/>
        <v>0</v>
      </c>
      <c r="M128" s="219"/>
      <c r="N128" s="220"/>
    </row>
    <row r="129" spans="2:14" x14ac:dyDescent="0.25">
      <c r="B129" s="151"/>
      <c r="C129" s="151"/>
      <c r="D129" s="152"/>
      <c r="E129" s="153"/>
      <c r="F129" s="154"/>
      <c r="G129" s="154"/>
      <c r="H129" s="151"/>
      <c r="I129" s="155"/>
      <c r="J129" s="133"/>
      <c r="K129" s="133"/>
      <c r="L129" s="158">
        <f t="shared" si="1"/>
        <v>0</v>
      </c>
      <c r="M129" s="219"/>
      <c r="N129" s="220"/>
    </row>
    <row r="130" spans="2:14" x14ac:dyDescent="0.25">
      <c r="B130" s="151"/>
      <c r="C130" s="151"/>
      <c r="D130" s="152"/>
      <c r="E130" s="153"/>
      <c r="F130" s="154"/>
      <c r="G130" s="154"/>
      <c r="H130" s="151"/>
      <c r="I130" s="155"/>
      <c r="J130" s="133"/>
      <c r="K130" s="133"/>
      <c r="L130" s="158">
        <f t="shared" si="1"/>
        <v>0</v>
      </c>
      <c r="M130" s="219"/>
      <c r="N130" s="220"/>
    </row>
    <row r="131" spans="2:14" x14ac:dyDescent="0.25">
      <c r="B131" s="151"/>
      <c r="C131" s="151"/>
      <c r="D131" s="152"/>
      <c r="E131" s="153"/>
      <c r="F131" s="154"/>
      <c r="G131" s="154"/>
      <c r="H131" s="151"/>
      <c r="I131" s="155"/>
      <c r="J131" s="133"/>
      <c r="K131" s="133"/>
      <c r="L131" s="158">
        <f t="shared" si="1"/>
        <v>0</v>
      </c>
      <c r="M131" s="219"/>
      <c r="N131" s="220"/>
    </row>
    <row r="132" spans="2:14" x14ac:dyDescent="0.25">
      <c r="B132" s="151"/>
      <c r="C132" s="151"/>
      <c r="D132" s="152"/>
      <c r="E132" s="153"/>
      <c r="F132" s="154"/>
      <c r="G132" s="154"/>
      <c r="H132" s="151"/>
      <c r="I132" s="155"/>
      <c r="J132" s="133"/>
      <c r="K132" s="133"/>
      <c r="L132" s="158">
        <f t="shared" si="1"/>
        <v>0</v>
      </c>
      <c r="M132" s="219"/>
      <c r="N132" s="220"/>
    </row>
    <row r="133" spans="2:14" x14ac:dyDescent="0.25">
      <c r="B133" s="151"/>
      <c r="C133" s="151"/>
      <c r="D133" s="152"/>
      <c r="E133" s="153"/>
      <c r="F133" s="154"/>
      <c r="G133" s="154"/>
      <c r="H133" s="151"/>
      <c r="I133" s="155"/>
      <c r="J133" s="133"/>
      <c r="K133" s="133"/>
      <c r="L133" s="158">
        <f t="shared" si="1"/>
        <v>0</v>
      </c>
      <c r="M133" s="219"/>
      <c r="N133" s="220"/>
    </row>
    <row r="134" spans="2:14" x14ac:dyDescent="0.25">
      <c r="B134" s="151"/>
      <c r="C134" s="151"/>
      <c r="D134" s="152"/>
      <c r="E134" s="153"/>
      <c r="F134" s="154"/>
      <c r="G134" s="154"/>
      <c r="H134" s="151"/>
      <c r="I134" s="155"/>
      <c r="J134" s="133"/>
      <c r="K134" s="133"/>
      <c r="L134" s="158">
        <f t="shared" si="1"/>
        <v>0</v>
      </c>
      <c r="M134" s="219"/>
      <c r="N134" s="220"/>
    </row>
    <row r="135" spans="2:14" x14ac:dyDescent="0.25">
      <c r="B135" s="151"/>
      <c r="C135" s="151"/>
      <c r="D135" s="152"/>
      <c r="E135" s="153"/>
      <c r="F135" s="154"/>
      <c r="G135" s="154"/>
      <c r="H135" s="151"/>
      <c r="I135" s="155"/>
      <c r="J135" s="133"/>
      <c r="K135" s="133"/>
      <c r="L135" s="158">
        <f t="shared" si="1"/>
        <v>0</v>
      </c>
      <c r="M135" s="219"/>
      <c r="N135" s="220"/>
    </row>
    <row r="136" spans="2:14" x14ac:dyDescent="0.25">
      <c r="B136" s="151"/>
      <c r="C136" s="151"/>
      <c r="D136" s="152"/>
      <c r="E136" s="153"/>
      <c r="F136" s="154"/>
      <c r="G136" s="154"/>
      <c r="H136" s="151"/>
      <c r="I136" s="155"/>
      <c r="J136" s="133"/>
      <c r="K136" s="133"/>
      <c r="L136" s="158">
        <f t="shared" si="1"/>
        <v>0</v>
      </c>
      <c r="M136" s="219"/>
      <c r="N136" s="220"/>
    </row>
    <row r="137" spans="2:14" x14ac:dyDescent="0.25">
      <c r="B137" s="151"/>
      <c r="C137" s="151"/>
      <c r="D137" s="152"/>
      <c r="E137" s="153"/>
      <c r="F137" s="154"/>
      <c r="G137" s="154"/>
      <c r="H137" s="151"/>
      <c r="I137" s="155"/>
      <c r="J137" s="133"/>
      <c r="K137" s="133"/>
      <c r="L137" s="158">
        <f t="shared" si="1"/>
        <v>0</v>
      </c>
      <c r="M137" s="219"/>
      <c r="N137" s="220"/>
    </row>
    <row r="138" spans="2:14" x14ac:dyDescent="0.25">
      <c r="B138" s="151"/>
      <c r="C138" s="151"/>
      <c r="D138" s="152"/>
      <c r="E138" s="153"/>
      <c r="F138" s="154"/>
      <c r="G138" s="154"/>
      <c r="H138" s="151"/>
      <c r="I138" s="155"/>
      <c r="J138" s="133"/>
      <c r="K138" s="133"/>
      <c r="L138" s="158">
        <f t="shared" si="1"/>
        <v>0</v>
      </c>
      <c r="M138" s="219"/>
      <c r="N138" s="220"/>
    </row>
    <row r="139" spans="2:14" x14ac:dyDescent="0.25">
      <c r="B139" s="151"/>
      <c r="C139" s="151"/>
      <c r="D139" s="152"/>
      <c r="E139" s="153"/>
      <c r="F139" s="154"/>
      <c r="G139" s="154"/>
      <c r="H139" s="151"/>
      <c r="I139" s="155"/>
      <c r="J139" s="133"/>
      <c r="K139" s="133"/>
      <c r="L139" s="158">
        <f t="shared" si="1"/>
        <v>0</v>
      </c>
      <c r="M139" s="219"/>
      <c r="N139" s="220"/>
    </row>
    <row r="140" spans="2:14" x14ac:dyDescent="0.25">
      <c r="B140" s="151"/>
      <c r="C140" s="151"/>
      <c r="D140" s="152"/>
      <c r="E140" s="153"/>
      <c r="F140" s="154"/>
      <c r="G140" s="154"/>
      <c r="H140" s="151"/>
      <c r="I140" s="155"/>
      <c r="J140" s="133"/>
      <c r="K140" s="133"/>
      <c r="L140" s="158">
        <f t="shared" si="1"/>
        <v>0</v>
      </c>
      <c r="M140" s="219"/>
      <c r="N140" s="220"/>
    </row>
    <row r="141" spans="2:14" x14ac:dyDescent="0.25">
      <c r="B141" s="151"/>
      <c r="C141" s="151"/>
      <c r="D141" s="152"/>
      <c r="E141" s="153"/>
      <c r="F141" s="154"/>
      <c r="G141" s="154"/>
      <c r="H141" s="151"/>
      <c r="I141" s="155"/>
      <c r="J141" s="133"/>
      <c r="K141" s="133"/>
      <c r="L141" s="158">
        <f t="shared" si="1"/>
        <v>0</v>
      </c>
      <c r="M141" s="219"/>
      <c r="N141" s="220"/>
    </row>
    <row r="142" spans="2:14" x14ac:dyDescent="0.25">
      <c r="B142" s="151"/>
      <c r="C142" s="151"/>
      <c r="D142" s="152"/>
      <c r="E142" s="153"/>
      <c r="F142" s="154"/>
      <c r="G142" s="154"/>
      <c r="H142" s="151"/>
      <c r="I142" s="155"/>
      <c r="J142" s="133"/>
      <c r="K142" s="133"/>
      <c r="L142" s="158">
        <f t="shared" si="1"/>
        <v>0</v>
      </c>
      <c r="M142" s="219"/>
      <c r="N142" s="220"/>
    </row>
    <row r="143" spans="2:14" x14ac:dyDescent="0.25">
      <c r="B143" s="151"/>
      <c r="C143" s="151"/>
      <c r="D143" s="152"/>
      <c r="E143" s="153"/>
      <c r="F143" s="154"/>
      <c r="G143" s="154"/>
      <c r="H143" s="151"/>
      <c r="I143" s="155"/>
      <c r="J143" s="133"/>
      <c r="K143" s="133"/>
      <c r="L143" s="158">
        <f t="shared" si="1"/>
        <v>0</v>
      </c>
      <c r="M143" s="219"/>
      <c r="N143" s="220"/>
    </row>
    <row r="144" spans="2:14" x14ac:dyDescent="0.25">
      <c r="B144" s="151"/>
      <c r="C144" s="151"/>
      <c r="D144" s="152"/>
      <c r="E144" s="153"/>
      <c r="F144" s="154"/>
      <c r="G144" s="154"/>
      <c r="H144" s="151"/>
      <c r="I144" s="155"/>
      <c r="J144" s="133"/>
      <c r="K144" s="133"/>
      <c r="L144" s="158">
        <f t="shared" si="1"/>
        <v>0</v>
      </c>
      <c r="M144" s="219"/>
      <c r="N144" s="220"/>
    </row>
    <row r="145" spans="2:14" x14ac:dyDescent="0.25">
      <c r="B145" s="151"/>
      <c r="C145" s="151"/>
      <c r="D145" s="152"/>
      <c r="E145" s="153"/>
      <c r="F145" s="154"/>
      <c r="G145" s="154"/>
      <c r="H145" s="151"/>
      <c r="I145" s="155"/>
      <c r="J145" s="133"/>
      <c r="K145" s="133"/>
      <c r="L145" s="158">
        <f t="shared" si="1"/>
        <v>0</v>
      </c>
      <c r="M145" s="219"/>
      <c r="N145" s="220"/>
    </row>
    <row r="146" spans="2:14" x14ac:dyDescent="0.25">
      <c r="B146" s="151"/>
      <c r="C146" s="151"/>
      <c r="D146" s="152"/>
      <c r="E146" s="153"/>
      <c r="F146" s="154"/>
      <c r="G146" s="154"/>
      <c r="H146" s="151"/>
      <c r="I146" s="155"/>
      <c r="J146" s="133"/>
      <c r="K146" s="133"/>
      <c r="L146" s="158">
        <f t="shared" si="1"/>
        <v>0</v>
      </c>
      <c r="M146" s="219"/>
      <c r="N146" s="220"/>
    </row>
    <row r="147" spans="2:14" x14ac:dyDescent="0.25">
      <c r="B147" s="151"/>
      <c r="C147" s="151"/>
      <c r="D147" s="152"/>
      <c r="E147" s="153"/>
      <c r="F147" s="154"/>
      <c r="G147" s="154"/>
      <c r="H147" s="151"/>
      <c r="I147" s="155"/>
      <c r="J147" s="133"/>
      <c r="K147" s="133"/>
      <c r="L147" s="158">
        <f t="shared" si="1"/>
        <v>0</v>
      </c>
      <c r="M147" s="219"/>
      <c r="N147" s="220"/>
    </row>
    <row r="148" spans="2:14" x14ac:dyDescent="0.25">
      <c r="B148" s="151"/>
      <c r="C148" s="151"/>
      <c r="D148" s="152"/>
      <c r="E148" s="153"/>
      <c r="F148" s="154"/>
      <c r="G148" s="154"/>
      <c r="H148" s="151"/>
      <c r="I148" s="155"/>
      <c r="J148" s="133"/>
      <c r="K148" s="133"/>
      <c r="L148" s="158">
        <f t="shared" si="1"/>
        <v>0</v>
      </c>
      <c r="M148" s="219"/>
      <c r="N148" s="220"/>
    </row>
    <row r="149" spans="2:14" x14ac:dyDescent="0.25">
      <c r="B149" s="151"/>
      <c r="C149" s="151"/>
      <c r="D149" s="152"/>
      <c r="E149" s="153"/>
      <c r="F149" s="154"/>
      <c r="G149" s="154"/>
      <c r="H149" s="151"/>
      <c r="I149" s="155"/>
      <c r="J149" s="133"/>
      <c r="K149" s="133"/>
      <c r="L149" s="158">
        <f t="shared" si="1"/>
        <v>0</v>
      </c>
      <c r="M149" s="219"/>
      <c r="N149" s="220"/>
    </row>
    <row r="150" spans="2:14" x14ac:dyDescent="0.25">
      <c r="B150" s="151"/>
      <c r="C150" s="151"/>
      <c r="D150" s="152"/>
      <c r="E150" s="153"/>
      <c r="F150" s="154"/>
      <c r="G150" s="154"/>
      <c r="H150" s="151"/>
      <c r="I150" s="155"/>
      <c r="J150" s="133"/>
      <c r="K150" s="133"/>
      <c r="L150" s="158">
        <f t="shared" si="1"/>
        <v>0</v>
      </c>
      <c r="M150" s="219"/>
      <c r="N150" s="220"/>
    </row>
    <row r="151" spans="2:14" x14ac:dyDescent="0.25">
      <c r="B151" s="151"/>
      <c r="C151" s="151"/>
      <c r="D151" s="152"/>
      <c r="E151" s="153"/>
      <c r="F151" s="154"/>
      <c r="G151" s="154"/>
      <c r="H151" s="151"/>
      <c r="I151" s="155"/>
      <c r="J151" s="133"/>
      <c r="K151" s="133"/>
      <c r="L151" s="158">
        <f t="shared" si="1"/>
        <v>0</v>
      </c>
      <c r="M151" s="219"/>
      <c r="N151" s="220"/>
    </row>
    <row r="152" spans="2:14" x14ac:dyDescent="0.25">
      <c r="B152" s="151"/>
      <c r="C152" s="151"/>
      <c r="D152" s="152"/>
      <c r="E152" s="153"/>
      <c r="F152" s="154"/>
      <c r="G152" s="154"/>
      <c r="H152" s="151"/>
      <c r="I152" s="155"/>
      <c r="J152" s="133"/>
      <c r="K152" s="133"/>
      <c r="L152" s="158">
        <f t="shared" si="1"/>
        <v>0</v>
      </c>
      <c r="M152" s="219"/>
      <c r="N152" s="220"/>
    </row>
    <row r="153" spans="2:14" x14ac:dyDescent="0.25">
      <c r="B153" s="151"/>
      <c r="C153" s="151"/>
      <c r="D153" s="152"/>
      <c r="E153" s="153"/>
      <c r="F153" s="154"/>
      <c r="G153" s="154"/>
      <c r="H153" s="151"/>
      <c r="I153" s="155"/>
      <c r="J153" s="133"/>
      <c r="K153" s="133"/>
      <c r="L153" s="158">
        <f t="shared" si="1"/>
        <v>0</v>
      </c>
      <c r="M153" s="219"/>
      <c r="N153" s="220"/>
    </row>
    <row r="154" spans="2:14" x14ac:dyDescent="0.25">
      <c r="B154" s="151"/>
      <c r="C154" s="151"/>
      <c r="D154" s="152"/>
      <c r="E154" s="153"/>
      <c r="F154" s="154"/>
      <c r="G154" s="154"/>
      <c r="H154" s="151"/>
      <c r="I154" s="155"/>
      <c r="J154" s="133"/>
      <c r="K154" s="133"/>
      <c r="L154" s="158">
        <f t="shared" si="1"/>
        <v>0</v>
      </c>
      <c r="M154" s="219"/>
      <c r="N154" s="220"/>
    </row>
    <row r="155" spans="2:14" x14ac:dyDescent="0.25">
      <c r="B155" s="151"/>
      <c r="C155" s="151"/>
      <c r="D155" s="152"/>
      <c r="E155" s="153"/>
      <c r="F155" s="154"/>
      <c r="G155" s="154"/>
      <c r="H155" s="151"/>
      <c r="I155" s="155"/>
      <c r="J155" s="133"/>
      <c r="K155" s="133"/>
      <c r="L155" s="158">
        <f t="shared" si="1"/>
        <v>0</v>
      </c>
      <c r="M155" s="219"/>
      <c r="N155" s="220"/>
    </row>
    <row r="156" spans="2:14" x14ac:dyDescent="0.25">
      <c r="B156" s="151"/>
      <c r="C156" s="151"/>
      <c r="D156" s="152"/>
      <c r="E156" s="153"/>
      <c r="F156" s="154"/>
      <c r="G156" s="154"/>
      <c r="H156" s="151"/>
      <c r="I156" s="155"/>
      <c r="J156" s="133"/>
      <c r="K156" s="133"/>
      <c r="L156" s="158">
        <f t="shared" si="1"/>
        <v>0</v>
      </c>
      <c r="M156" s="219"/>
      <c r="N156" s="220"/>
    </row>
    <row r="157" spans="2:14" x14ac:dyDescent="0.25">
      <c r="B157" s="151"/>
      <c r="C157" s="151"/>
      <c r="D157" s="152"/>
      <c r="E157" s="153"/>
      <c r="F157" s="154"/>
      <c r="G157" s="154"/>
      <c r="H157" s="151"/>
      <c r="I157" s="155"/>
      <c r="J157" s="133"/>
      <c r="K157" s="133"/>
      <c r="L157" s="158">
        <f t="shared" si="1"/>
        <v>0</v>
      </c>
      <c r="M157" s="219"/>
      <c r="N157" s="220"/>
    </row>
    <row r="158" spans="2:14" x14ac:dyDescent="0.25">
      <c r="B158" s="151"/>
      <c r="C158" s="151"/>
      <c r="D158" s="152"/>
      <c r="E158" s="153"/>
      <c r="F158" s="154"/>
      <c r="G158" s="154"/>
      <c r="H158" s="151"/>
      <c r="I158" s="155"/>
      <c r="J158" s="133"/>
      <c r="K158" s="133"/>
      <c r="L158" s="158">
        <f t="shared" si="1"/>
        <v>0</v>
      </c>
      <c r="M158" s="219"/>
      <c r="N158" s="220"/>
    </row>
    <row r="159" spans="2:14" x14ac:dyDescent="0.25">
      <c r="B159" s="151"/>
      <c r="C159" s="151"/>
      <c r="D159" s="152"/>
      <c r="E159" s="153"/>
      <c r="F159" s="154"/>
      <c r="G159" s="154"/>
      <c r="H159" s="151"/>
      <c r="I159" s="155"/>
      <c r="J159" s="133"/>
      <c r="K159" s="133"/>
      <c r="L159" s="158">
        <f t="shared" ref="L159:L222" si="2">$J159*$I159*$K159</f>
        <v>0</v>
      </c>
      <c r="M159" s="219"/>
      <c r="N159" s="220"/>
    </row>
    <row r="160" spans="2:14" x14ac:dyDescent="0.25">
      <c r="B160" s="151"/>
      <c r="C160" s="151"/>
      <c r="D160" s="152"/>
      <c r="E160" s="153"/>
      <c r="F160" s="154"/>
      <c r="G160" s="154"/>
      <c r="H160" s="151"/>
      <c r="I160" s="155"/>
      <c r="J160" s="133"/>
      <c r="K160" s="133"/>
      <c r="L160" s="158">
        <f t="shared" si="2"/>
        <v>0</v>
      </c>
      <c r="M160" s="219"/>
      <c r="N160" s="220"/>
    </row>
    <row r="161" spans="2:14" x14ac:dyDescent="0.25">
      <c r="B161" s="151"/>
      <c r="C161" s="151"/>
      <c r="D161" s="152"/>
      <c r="E161" s="153"/>
      <c r="F161" s="154"/>
      <c r="G161" s="154"/>
      <c r="H161" s="151"/>
      <c r="I161" s="155"/>
      <c r="J161" s="133"/>
      <c r="K161" s="133"/>
      <c r="L161" s="158">
        <f t="shared" si="2"/>
        <v>0</v>
      </c>
      <c r="M161" s="219"/>
      <c r="N161" s="220"/>
    </row>
    <row r="162" spans="2:14" x14ac:dyDescent="0.25">
      <c r="B162" s="151"/>
      <c r="C162" s="151"/>
      <c r="D162" s="152"/>
      <c r="E162" s="153"/>
      <c r="F162" s="154"/>
      <c r="G162" s="154"/>
      <c r="H162" s="151"/>
      <c r="I162" s="155"/>
      <c r="J162" s="133"/>
      <c r="K162" s="133"/>
      <c r="L162" s="158">
        <f t="shared" si="2"/>
        <v>0</v>
      </c>
      <c r="M162" s="219"/>
      <c r="N162" s="220"/>
    </row>
    <row r="163" spans="2:14" x14ac:dyDescent="0.25">
      <c r="B163" s="151"/>
      <c r="C163" s="151"/>
      <c r="D163" s="152"/>
      <c r="E163" s="153"/>
      <c r="F163" s="154"/>
      <c r="G163" s="154"/>
      <c r="H163" s="151"/>
      <c r="I163" s="155"/>
      <c r="J163" s="133"/>
      <c r="K163" s="133"/>
      <c r="L163" s="158">
        <f t="shared" si="2"/>
        <v>0</v>
      </c>
      <c r="M163" s="219"/>
      <c r="N163" s="220"/>
    </row>
    <row r="164" spans="2:14" x14ac:dyDescent="0.25">
      <c r="B164" s="151"/>
      <c r="C164" s="151"/>
      <c r="D164" s="152"/>
      <c r="E164" s="153"/>
      <c r="F164" s="154"/>
      <c r="G164" s="154"/>
      <c r="H164" s="151"/>
      <c r="I164" s="155"/>
      <c r="J164" s="133"/>
      <c r="K164" s="133"/>
      <c r="L164" s="158">
        <f t="shared" si="2"/>
        <v>0</v>
      </c>
      <c r="M164" s="219"/>
      <c r="N164" s="220"/>
    </row>
    <row r="165" spans="2:14" x14ac:dyDescent="0.25">
      <c r="B165" s="151"/>
      <c r="C165" s="151"/>
      <c r="D165" s="152"/>
      <c r="E165" s="153"/>
      <c r="F165" s="154"/>
      <c r="G165" s="154"/>
      <c r="H165" s="151"/>
      <c r="I165" s="155"/>
      <c r="J165" s="133"/>
      <c r="K165" s="133"/>
      <c r="L165" s="158">
        <f t="shared" si="2"/>
        <v>0</v>
      </c>
      <c r="M165" s="219"/>
      <c r="N165" s="220"/>
    </row>
    <row r="166" spans="2:14" x14ac:dyDescent="0.25">
      <c r="B166" s="151"/>
      <c r="C166" s="151"/>
      <c r="D166" s="152"/>
      <c r="E166" s="153"/>
      <c r="F166" s="154"/>
      <c r="G166" s="154"/>
      <c r="H166" s="151"/>
      <c r="I166" s="155"/>
      <c r="J166" s="133"/>
      <c r="K166" s="133"/>
      <c r="L166" s="158">
        <f t="shared" si="2"/>
        <v>0</v>
      </c>
      <c r="M166" s="219"/>
      <c r="N166" s="220"/>
    </row>
    <row r="167" spans="2:14" x14ac:dyDescent="0.25">
      <c r="B167" s="151"/>
      <c r="C167" s="151"/>
      <c r="D167" s="152"/>
      <c r="E167" s="153"/>
      <c r="F167" s="154"/>
      <c r="G167" s="154"/>
      <c r="H167" s="151"/>
      <c r="I167" s="155"/>
      <c r="J167" s="133"/>
      <c r="K167" s="133"/>
      <c r="L167" s="158">
        <f t="shared" si="2"/>
        <v>0</v>
      </c>
      <c r="M167" s="219"/>
      <c r="N167" s="220"/>
    </row>
    <row r="168" spans="2:14" x14ac:dyDescent="0.25">
      <c r="B168" s="151"/>
      <c r="C168" s="151"/>
      <c r="D168" s="152"/>
      <c r="E168" s="153"/>
      <c r="F168" s="154"/>
      <c r="G168" s="154"/>
      <c r="H168" s="151"/>
      <c r="I168" s="155"/>
      <c r="J168" s="133"/>
      <c r="K168" s="133"/>
      <c r="L168" s="158">
        <f t="shared" si="2"/>
        <v>0</v>
      </c>
      <c r="M168" s="219"/>
      <c r="N168" s="220"/>
    </row>
    <row r="169" spans="2:14" x14ac:dyDescent="0.25">
      <c r="B169" s="151"/>
      <c r="C169" s="151"/>
      <c r="D169" s="152"/>
      <c r="E169" s="153"/>
      <c r="F169" s="154"/>
      <c r="G169" s="154"/>
      <c r="H169" s="151"/>
      <c r="I169" s="155"/>
      <c r="J169" s="133"/>
      <c r="K169" s="133"/>
      <c r="L169" s="158">
        <f t="shared" si="2"/>
        <v>0</v>
      </c>
      <c r="M169" s="219"/>
      <c r="N169" s="220"/>
    </row>
    <row r="170" spans="2:14" x14ac:dyDescent="0.25">
      <c r="B170" s="151"/>
      <c r="C170" s="151"/>
      <c r="D170" s="152"/>
      <c r="E170" s="153"/>
      <c r="F170" s="154"/>
      <c r="G170" s="154"/>
      <c r="H170" s="151"/>
      <c r="I170" s="155"/>
      <c r="J170" s="133"/>
      <c r="K170" s="133"/>
      <c r="L170" s="158">
        <f t="shared" si="2"/>
        <v>0</v>
      </c>
      <c r="M170" s="219"/>
      <c r="N170" s="220"/>
    </row>
    <row r="171" spans="2:14" x14ac:dyDescent="0.25">
      <c r="B171" s="151"/>
      <c r="C171" s="151"/>
      <c r="D171" s="152"/>
      <c r="E171" s="153"/>
      <c r="F171" s="154"/>
      <c r="G171" s="154"/>
      <c r="H171" s="151"/>
      <c r="I171" s="155"/>
      <c r="J171" s="133"/>
      <c r="K171" s="133"/>
      <c r="L171" s="158">
        <f t="shared" si="2"/>
        <v>0</v>
      </c>
      <c r="M171" s="219"/>
      <c r="N171" s="220"/>
    </row>
    <row r="172" spans="2:14" x14ac:dyDescent="0.25">
      <c r="B172" s="151"/>
      <c r="C172" s="151"/>
      <c r="D172" s="152"/>
      <c r="E172" s="153"/>
      <c r="F172" s="154"/>
      <c r="G172" s="154"/>
      <c r="H172" s="151"/>
      <c r="I172" s="155"/>
      <c r="J172" s="133"/>
      <c r="K172" s="133"/>
      <c r="L172" s="158">
        <f t="shared" si="2"/>
        <v>0</v>
      </c>
      <c r="M172" s="219"/>
      <c r="N172" s="220"/>
    </row>
    <row r="173" spans="2:14" x14ac:dyDescent="0.25">
      <c r="B173" s="151"/>
      <c r="C173" s="151"/>
      <c r="D173" s="152"/>
      <c r="E173" s="153"/>
      <c r="F173" s="154"/>
      <c r="G173" s="154"/>
      <c r="H173" s="151"/>
      <c r="I173" s="155"/>
      <c r="J173" s="133"/>
      <c r="K173" s="133"/>
      <c r="L173" s="158">
        <f t="shared" si="2"/>
        <v>0</v>
      </c>
      <c r="M173" s="219"/>
      <c r="N173" s="220"/>
    </row>
    <row r="174" spans="2:14" x14ac:dyDescent="0.25">
      <c r="B174" s="151"/>
      <c r="C174" s="151"/>
      <c r="D174" s="152"/>
      <c r="E174" s="153"/>
      <c r="F174" s="154"/>
      <c r="G174" s="154"/>
      <c r="H174" s="151"/>
      <c r="I174" s="155"/>
      <c r="J174" s="133"/>
      <c r="K174" s="133"/>
      <c r="L174" s="158">
        <f t="shared" si="2"/>
        <v>0</v>
      </c>
      <c r="M174" s="219"/>
      <c r="N174" s="220"/>
    </row>
    <row r="175" spans="2:14" x14ac:dyDescent="0.25">
      <c r="B175" s="151"/>
      <c r="C175" s="151"/>
      <c r="D175" s="152"/>
      <c r="E175" s="153"/>
      <c r="F175" s="154"/>
      <c r="G175" s="154"/>
      <c r="H175" s="151"/>
      <c r="I175" s="155"/>
      <c r="J175" s="133"/>
      <c r="K175" s="133"/>
      <c r="L175" s="158">
        <f t="shared" si="2"/>
        <v>0</v>
      </c>
      <c r="M175" s="219"/>
      <c r="N175" s="220"/>
    </row>
    <row r="176" spans="2:14" x14ac:dyDescent="0.25">
      <c r="B176" s="151"/>
      <c r="C176" s="151"/>
      <c r="D176" s="152"/>
      <c r="E176" s="153"/>
      <c r="F176" s="154"/>
      <c r="G176" s="154"/>
      <c r="H176" s="151"/>
      <c r="I176" s="155"/>
      <c r="J176" s="133"/>
      <c r="K176" s="133"/>
      <c r="L176" s="158">
        <f t="shared" si="2"/>
        <v>0</v>
      </c>
      <c r="M176" s="219"/>
      <c r="N176" s="220"/>
    </row>
    <row r="177" spans="2:14" x14ac:dyDescent="0.25">
      <c r="B177" s="151"/>
      <c r="C177" s="151"/>
      <c r="D177" s="152"/>
      <c r="E177" s="153"/>
      <c r="F177" s="154"/>
      <c r="G177" s="154"/>
      <c r="H177" s="151"/>
      <c r="I177" s="155"/>
      <c r="J177" s="133"/>
      <c r="K177" s="133"/>
      <c r="L177" s="158">
        <f t="shared" si="2"/>
        <v>0</v>
      </c>
      <c r="M177" s="219"/>
      <c r="N177" s="220"/>
    </row>
    <row r="178" spans="2:14" x14ac:dyDescent="0.25">
      <c r="B178" s="151"/>
      <c r="C178" s="151"/>
      <c r="D178" s="152"/>
      <c r="E178" s="153"/>
      <c r="F178" s="154"/>
      <c r="G178" s="154"/>
      <c r="H178" s="151"/>
      <c r="I178" s="155"/>
      <c r="J178" s="133"/>
      <c r="K178" s="133"/>
      <c r="L178" s="158">
        <f t="shared" si="2"/>
        <v>0</v>
      </c>
      <c r="M178" s="219"/>
      <c r="N178" s="220"/>
    </row>
    <row r="179" spans="2:14" x14ac:dyDescent="0.25">
      <c r="B179" s="151"/>
      <c r="C179" s="151"/>
      <c r="D179" s="152"/>
      <c r="E179" s="153"/>
      <c r="F179" s="154"/>
      <c r="G179" s="154"/>
      <c r="H179" s="151"/>
      <c r="I179" s="155"/>
      <c r="J179" s="133"/>
      <c r="K179" s="133"/>
      <c r="L179" s="158">
        <f t="shared" si="2"/>
        <v>0</v>
      </c>
      <c r="M179" s="219"/>
      <c r="N179" s="220"/>
    </row>
    <row r="180" spans="2:14" x14ac:dyDescent="0.25">
      <c r="B180" s="151"/>
      <c r="C180" s="151"/>
      <c r="D180" s="152"/>
      <c r="E180" s="153"/>
      <c r="F180" s="154"/>
      <c r="G180" s="154"/>
      <c r="H180" s="151"/>
      <c r="I180" s="155"/>
      <c r="J180" s="133"/>
      <c r="K180" s="133"/>
      <c r="L180" s="158">
        <f t="shared" si="2"/>
        <v>0</v>
      </c>
      <c r="M180" s="219"/>
      <c r="N180" s="220"/>
    </row>
    <row r="181" spans="2:14" x14ac:dyDescent="0.25">
      <c r="B181" s="151"/>
      <c r="C181" s="151"/>
      <c r="D181" s="152"/>
      <c r="E181" s="153"/>
      <c r="F181" s="154"/>
      <c r="G181" s="154"/>
      <c r="H181" s="151"/>
      <c r="I181" s="155"/>
      <c r="J181" s="133"/>
      <c r="K181" s="133"/>
      <c r="L181" s="158">
        <f t="shared" si="2"/>
        <v>0</v>
      </c>
      <c r="M181" s="219"/>
      <c r="N181" s="220"/>
    </row>
    <row r="182" spans="2:14" x14ac:dyDescent="0.25">
      <c r="B182" s="151"/>
      <c r="C182" s="151"/>
      <c r="D182" s="152"/>
      <c r="E182" s="153"/>
      <c r="F182" s="154"/>
      <c r="G182" s="154"/>
      <c r="H182" s="151"/>
      <c r="I182" s="155"/>
      <c r="J182" s="133"/>
      <c r="K182" s="133"/>
      <c r="L182" s="158">
        <f t="shared" si="2"/>
        <v>0</v>
      </c>
      <c r="M182" s="219"/>
      <c r="N182" s="220"/>
    </row>
    <row r="183" spans="2:14" x14ac:dyDescent="0.25">
      <c r="B183" s="151"/>
      <c r="C183" s="151"/>
      <c r="D183" s="152"/>
      <c r="E183" s="153"/>
      <c r="F183" s="154"/>
      <c r="G183" s="154"/>
      <c r="H183" s="151"/>
      <c r="I183" s="155"/>
      <c r="J183" s="133"/>
      <c r="K183" s="133"/>
      <c r="L183" s="158">
        <f t="shared" si="2"/>
        <v>0</v>
      </c>
      <c r="M183" s="219"/>
      <c r="N183" s="220"/>
    </row>
    <row r="184" spans="2:14" x14ac:dyDescent="0.25">
      <c r="B184" s="151"/>
      <c r="C184" s="151"/>
      <c r="D184" s="152"/>
      <c r="E184" s="153"/>
      <c r="F184" s="154"/>
      <c r="G184" s="154"/>
      <c r="H184" s="151"/>
      <c r="I184" s="155"/>
      <c r="J184" s="133"/>
      <c r="K184" s="133"/>
      <c r="L184" s="158">
        <f t="shared" si="2"/>
        <v>0</v>
      </c>
      <c r="M184" s="219"/>
      <c r="N184" s="220"/>
    </row>
    <row r="185" spans="2:14" x14ac:dyDescent="0.25">
      <c r="B185" s="151"/>
      <c r="C185" s="151"/>
      <c r="D185" s="152"/>
      <c r="E185" s="153"/>
      <c r="F185" s="154"/>
      <c r="G185" s="154"/>
      <c r="H185" s="151"/>
      <c r="I185" s="155"/>
      <c r="J185" s="133"/>
      <c r="K185" s="133"/>
      <c r="L185" s="158">
        <f t="shared" si="2"/>
        <v>0</v>
      </c>
      <c r="M185" s="219"/>
      <c r="N185" s="220"/>
    </row>
    <row r="186" spans="2:14" x14ac:dyDescent="0.25">
      <c r="B186" s="151"/>
      <c r="C186" s="151"/>
      <c r="D186" s="152"/>
      <c r="E186" s="153"/>
      <c r="F186" s="154"/>
      <c r="G186" s="154"/>
      <c r="H186" s="151"/>
      <c r="I186" s="155"/>
      <c r="J186" s="133"/>
      <c r="K186" s="133"/>
      <c r="L186" s="158">
        <f t="shared" si="2"/>
        <v>0</v>
      </c>
      <c r="M186" s="219"/>
      <c r="N186" s="220"/>
    </row>
    <row r="187" spans="2:14" x14ac:dyDescent="0.25">
      <c r="B187" s="151"/>
      <c r="C187" s="151"/>
      <c r="D187" s="152"/>
      <c r="E187" s="153"/>
      <c r="F187" s="154"/>
      <c r="G187" s="154"/>
      <c r="H187" s="151"/>
      <c r="I187" s="155"/>
      <c r="J187" s="133"/>
      <c r="K187" s="133"/>
      <c r="L187" s="158">
        <f t="shared" si="2"/>
        <v>0</v>
      </c>
      <c r="M187" s="219"/>
      <c r="N187" s="220"/>
    </row>
    <row r="188" spans="2:14" x14ac:dyDescent="0.25">
      <c r="B188" s="151"/>
      <c r="C188" s="151"/>
      <c r="D188" s="152"/>
      <c r="E188" s="153"/>
      <c r="F188" s="154"/>
      <c r="G188" s="154"/>
      <c r="H188" s="151"/>
      <c r="I188" s="155"/>
      <c r="J188" s="133"/>
      <c r="K188" s="133"/>
      <c r="L188" s="158">
        <f t="shared" si="2"/>
        <v>0</v>
      </c>
      <c r="M188" s="219"/>
      <c r="N188" s="220"/>
    </row>
    <row r="189" spans="2:14" x14ac:dyDescent="0.25">
      <c r="B189" s="151"/>
      <c r="C189" s="151"/>
      <c r="D189" s="152"/>
      <c r="E189" s="153"/>
      <c r="F189" s="154"/>
      <c r="G189" s="154"/>
      <c r="H189" s="151"/>
      <c r="I189" s="155"/>
      <c r="J189" s="133"/>
      <c r="K189" s="133"/>
      <c r="L189" s="158">
        <f t="shared" si="2"/>
        <v>0</v>
      </c>
      <c r="M189" s="219"/>
      <c r="N189" s="220"/>
    </row>
    <row r="190" spans="2:14" x14ac:dyDescent="0.25">
      <c r="B190" s="151"/>
      <c r="C190" s="151"/>
      <c r="D190" s="152"/>
      <c r="E190" s="153"/>
      <c r="F190" s="154"/>
      <c r="G190" s="154"/>
      <c r="H190" s="151"/>
      <c r="I190" s="155"/>
      <c r="J190" s="133"/>
      <c r="K190" s="133"/>
      <c r="L190" s="158">
        <f t="shared" si="2"/>
        <v>0</v>
      </c>
      <c r="M190" s="219"/>
      <c r="N190" s="220"/>
    </row>
    <row r="191" spans="2:14" x14ac:dyDescent="0.25">
      <c r="B191" s="151"/>
      <c r="C191" s="151"/>
      <c r="D191" s="152"/>
      <c r="E191" s="153"/>
      <c r="F191" s="154"/>
      <c r="G191" s="154"/>
      <c r="H191" s="151"/>
      <c r="I191" s="155"/>
      <c r="J191" s="133"/>
      <c r="K191" s="133"/>
      <c r="L191" s="158">
        <f t="shared" si="2"/>
        <v>0</v>
      </c>
      <c r="M191" s="219"/>
      <c r="N191" s="220"/>
    </row>
    <row r="192" spans="2:14" x14ac:dyDescent="0.25">
      <c r="B192" s="151"/>
      <c r="C192" s="151"/>
      <c r="D192" s="152"/>
      <c r="E192" s="153"/>
      <c r="F192" s="154"/>
      <c r="G192" s="154"/>
      <c r="H192" s="151"/>
      <c r="I192" s="155"/>
      <c r="J192" s="133"/>
      <c r="K192" s="133"/>
      <c r="L192" s="158">
        <f t="shared" si="2"/>
        <v>0</v>
      </c>
      <c r="M192" s="219"/>
      <c r="N192" s="220"/>
    </row>
    <row r="193" spans="2:14" x14ac:dyDescent="0.25">
      <c r="B193" s="151"/>
      <c r="C193" s="151"/>
      <c r="D193" s="152"/>
      <c r="E193" s="153"/>
      <c r="F193" s="154"/>
      <c r="G193" s="154"/>
      <c r="H193" s="151"/>
      <c r="I193" s="155"/>
      <c r="J193" s="133"/>
      <c r="K193" s="133"/>
      <c r="L193" s="158">
        <f t="shared" si="2"/>
        <v>0</v>
      </c>
      <c r="M193" s="219"/>
      <c r="N193" s="220"/>
    </row>
    <row r="194" spans="2:14" x14ac:dyDescent="0.25">
      <c r="B194" s="151"/>
      <c r="C194" s="151"/>
      <c r="D194" s="152"/>
      <c r="E194" s="153"/>
      <c r="F194" s="154"/>
      <c r="G194" s="154"/>
      <c r="H194" s="151"/>
      <c r="I194" s="155"/>
      <c r="J194" s="133"/>
      <c r="K194" s="133"/>
      <c r="L194" s="158">
        <f t="shared" si="2"/>
        <v>0</v>
      </c>
      <c r="M194" s="219"/>
      <c r="N194" s="220"/>
    </row>
    <row r="195" spans="2:14" x14ac:dyDescent="0.25">
      <c r="B195" s="151"/>
      <c r="C195" s="151"/>
      <c r="D195" s="152"/>
      <c r="E195" s="153"/>
      <c r="F195" s="154"/>
      <c r="G195" s="154"/>
      <c r="H195" s="151"/>
      <c r="I195" s="155"/>
      <c r="J195" s="133"/>
      <c r="K195" s="133"/>
      <c r="L195" s="158">
        <f t="shared" si="2"/>
        <v>0</v>
      </c>
      <c r="M195" s="219"/>
      <c r="N195" s="220"/>
    </row>
    <row r="196" spans="2:14" x14ac:dyDescent="0.25">
      <c r="B196" s="151"/>
      <c r="C196" s="151"/>
      <c r="D196" s="152"/>
      <c r="E196" s="153"/>
      <c r="F196" s="154"/>
      <c r="G196" s="154"/>
      <c r="H196" s="151"/>
      <c r="I196" s="155"/>
      <c r="J196" s="133"/>
      <c r="K196" s="133"/>
      <c r="L196" s="158">
        <f t="shared" si="2"/>
        <v>0</v>
      </c>
      <c r="M196" s="219"/>
      <c r="N196" s="220"/>
    </row>
    <row r="197" spans="2:14" x14ac:dyDescent="0.25">
      <c r="B197" s="151"/>
      <c r="C197" s="151"/>
      <c r="D197" s="152"/>
      <c r="E197" s="153"/>
      <c r="F197" s="154"/>
      <c r="G197" s="154"/>
      <c r="H197" s="151"/>
      <c r="I197" s="155"/>
      <c r="J197" s="133"/>
      <c r="K197" s="133"/>
      <c r="L197" s="158">
        <f t="shared" si="2"/>
        <v>0</v>
      </c>
      <c r="M197" s="219"/>
      <c r="N197" s="220"/>
    </row>
    <row r="198" spans="2:14" x14ac:dyDescent="0.25">
      <c r="B198" s="151"/>
      <c r="C198" s="151"/>
      <c r="D198" s="152"/>
      <c r="E198" s="153"/>
      <c r="F198" s="154"/>
      <c r="G198" s="154"/>
      <c r="H198" s="151"/>
      <c r="I198" s="155"/>
      <c r="J198" s="133"/>
      <c r="K198" s="133"/>
      <c r="L198" s="158">
        <f t="shared" si="2"/>
        <v>0</v>
      </c>
      <c r="M198" s="219"/>
      <c r="N198" s="220"/>
    </row>
    <row r="199" spans="2:14" x14ac:dyDescent="0.25">
      <c r="B199" s="151"/>
      <c r="C199" s="151"/>
      <c r="D199" s="152"/>
      <c r="E199" s="153"/>
      <c r="F199" s="154"/>
      <c r="G199" s="154"/>
      <c r="H199" s="151"/>
      <c r="I199" s="155"/>
      <c r="J199" s="133"/>
      <c r="K199" s="133"/>
      <c r="L199" s="158">
        <f t="shared" si="2"/>
        <v>0</v>
      </c>
      <c r="M199" s="219"/>
      <c r="N199" s="220"/>
    </row>
    <row r="200" spans="2:14" x14ac:dyDescent="0.25">
      <c r="B200" s="151"/>
      <c r="C200" s="151"/>
      <c r="D200" s="152"/>
      <c r="E200" s="153"/>
      <c r="F200" s="154"/>
      <c r="G200" s="154"/>
      <c r="H200" s="151"/>
      <c r="I200" s="155"/>
      <c r="J200" s="133"/>
      <c r="K200" s="133"/>
      <c r="L200" s="158">
        <f t="shared" si="2"/>
        <v>0</v>
      </c>
      <c r="M200" s="219"/>
      <c r="N200" s="220"/>
    </row>
    <row r="201" spans="2:14" x14ac:dyDescent="0.25">
      <c r="B201" s="151"/>
      <c r="C201" s="151"/>
      <c r="D201" s="152"/>
      <c r="E201" s="153"/>
      <c r="F201" s="154"/>
      <c r="G201" s="154"/>
      <c r="H201" s="151"/>
      <c r="I201" s="155"/>
      <c r="J201" s="133"/>
      <c r="K201" s="133"/>
      <c r="L201" s="158">
        <f t="shared" si="2"/>
        <v>0</v>
      </c>
      <c r="M201" s="219"/>
      <c r="N201" s="220"/>
    </row>
    <row r="202" spans="2:14" x14ac:dyDescent="0.25">
      <c r="B202" s="151"/>
      <c r="C202" s="151"/>
      <c r="D202" s="152"/>
      <c r="E202" s="153"/>
      <c r="F202" s="154"/>
      <c r="G202" s="154"/>
      <c r="H202" s="151"/>
      <c r="I202" s="155"/>
      <c r="J202" s="133"/>
      <c r="K202" s="133"/>
      <c r="L202" s="158">
        <f t="shared" si="2"/>
        <v>0</v>
      </c>
      <c r="M202" s="219"/>
      <c r="N202" s="220"/>
    </row>
    <row r="203" spans="2:14" x14ac:dyDescent="0.25">
      <c r="B203" s="151"/>
      <c r="C203" s="151"/>
      <c r="D203" s="152"/>
      <c r="E203" s="153"/>
      <c r="F203" s="154"/>
      <c r="G203" s="154"/>
      <c r="H203" s="151"/>
      <c r="I203" s="155"/>
      <c r="J203" s="133"/>
      <c r="K203" s="133"/>
      <c r="L203" s="158">
        <f t="shared" si="2"/>
        <v>0</v>
      </c>
      <c r="M203" s="219"/>
      <c r="N203" s="220"/>
    </row>
    <row r="204" spans="2:14" x14ac:dyDescent="0.25">
      <c r="B204" s="151"/>
      <c r="C204" s="151"/>
      <c r="D204" s="152"/>
      <c r="E204" s="153"/>
      <c r="F204" s="154"/>
      <c r="G204" s="154"/>
      <c r="H204" s="151"/>
      <c r="I204" s="155"/>
      <c r="J204" s="133"/>
      <c r="K204" s="133"/>
      <c r="L204" s="158">
        <f t="shared" si="2"/>
        <v>0</v>
      </c>
      <c r="M204" s="219"/>
      <c r="N204" s="220"/>
    </row>
    <row r="205" spans="2:14" x14ac:dyDescent="0.25">
      <c r="B205" s="151"/>
      <c r="C205" s="151"/>
      <c r="D205" s="152"/>
      <c r="E205" s="153"/>
      <c r="F205" s="154"/>
      <c r="G205" s="154"/>
      <c r="H205" s="151"/>
      <c r="I205" s="155"/>
      <c r="J205" s="133"/>
      <c r="K205" s="133"/>
      <c r="L205" s="158">
        <f t="shared" si="2"/>
        <v>0</v>
      </c>
      <c r="M205" s="219"/>
      <c r="N205" s="220"/>
    </row>
    <row r="206" spans="2:14" x14ac:dyDescent="0.25">
      <c r="B206" s="151"/>
      <c r="C206" s="151"/>
      <c r="D206" s="152"/>
      <c r="E206" s="153"/>
      <c r="F206" s="154"/>
      <c r="G206" s="154"/>
      <c r="H206" s="151"/>
      <c r="I206" s="155"/>
      <c r="J206" s="133"/>
      <c r="K206" s="133"/>
      <c r="L206" s="158">
        <f t="shared" si="2"/>
        <v>0</v>
      </c>
      <c r="M206" s="219"/>
      <c r="N206" s="220"/>
    </row>
    <row r="207" spans="2:14" x14ac:dyDescent="0.25">
      <c r="B207" s="151"/>
      <c r="C207" s="151"/>
      <c r="D207" s="152"/>
      <c r="E207" s="153"/>
      <c r="F207" s="154"/>
      <c r="G207" s="154"/>
      <c r="H207" s="151"/>
      <c r="I207" s="155"/>
      <c r="J207" s="133"/>
      <c r="K207" s="133"/>
      <c r="L207" s="158">
        <f t="shared" si="2"/>
        <v>0</v>
      </c>
      <c r="M207" s="219"/>
      <c r="N207" s="220"/>
    </row>
    <row r="208" spans="2:14" x14ac:dyDescent="0.25">
      <c r="B208" s="151"/>
      <c r="C208" s="151"/>
      <c r="D208" s="152"/>
      <c r="E208" s="153"/>
      <c r="F208" s="154"/>
      <c r="G208" s="154"/>
      <c r="H208" s="151"/>
      <c r="I208" s="155"/>
      <c r="J208" s="133"/>
      <c r="K208" s="133"/>
      <c r="L208" s="158">
        <f t="shared" si="2"/>
        <v>0</v>
      </c>
      <c r="M208" s="219"/>
      <c r="N208" s="220"/>
    </row>
    <row r="209" spans="2:14" x14ac:dyDescent="0.25">
      <c r="B209" s="151"/>
      <c r="C209" s="151"/>
      <c r="D209" s="152"/>
      <c r="E209" s="153"/>
      <c r="F209" s="154"/>
      <c r="G209" s="154"/>
      <c r="H209" s="151"/>
      <c r="I209" s="155"/>
      <c r="J209" s="133"/>
      <c r="K209" s="133"/>
      <c r="L209" s="158">
        <f t="shared" si="2"/>
        <v>0</v>
      </c>
      <c r="M209" s="219"/>
      <c r="N209" s="220"/>
    </row>
    <row r="210" spans="2:14" x14ac:dyDescent="0.25">
      <c r="B210" s="151"/>
      <c r="C210" s="151"/>
      <c r="D210" s="152"/>
      <c r="E210" s="153"/>
      <c r="F210" s="154"/>
      <c r="G210" s="154"/>
      <c r="H210" s="151"/>
      <c r="I210" s="155"/>
      <c r="J210" s="133"/>
      <c r="K210" s="133"/>
      <c r="L210" s="158">
        <f t="shared" si="2"/>
        <v>0</v>
      </c>
      <c r="M210" s="219"/>
      <c r="N210" s="220"/>
    </row>
    <row r="211" spans="2:14" x14ac:dyDescent="0.25">
      <c r="B211" s="151"/>
      <c r="C211" s="151"/>
      <c r="D211" s="152"/>
      <c r="E211" s="153"/>
      <c r="F211" s="154"/>
      <c r="G211" s="154"/>
      <c r="H211" s="151"/>
      <c r="I211" s="155"/>
      <c r="J211" s="133"/>
      <c r="K211" s="133"/>
      <c r="L211" s="158">
        <f t="shared" si="2"/>
        <v>0</v>
      </c>
      <c r="M211" s="219"/>
      <c r="N211" s="220"/>
    </row>
    <row r="212" spans="2:14" x14ac:dyDescent="0.25">
      <c r="B212" s="151"/>
      <c r="C212" s="151"/>
      <c r="D212" s="152"/>
      <c r="E212" s="153"/>
      <c r="F212" s="154"/>
      <c r="G212" s="154"/>
      <c r="H212" s="151"/>
      <c r="I212" s="155"/>
      <c r="J212" s="133"/>
      <c r="K212" s="133"/>
      <c r="L212" s="158">
        <f t="shared" si="2"/>
        <v>0</v>
      </c>
      <c r="M212" s="219"/>
      <c r="N212" s="220"/>
    </row>
    <row r="213" spans="2:14" x14ac:dyDescent="0.25">
      <c r="B213" s="151"/>
      <c r="C213" s="151"/>
      <c r="D213" s="152"/>
      <c r="E213" s="153"/>
      <c r="F213" s="154"/>
      <c r="G213" s="154"/>
      <c r="H213" s="151"/>
      <c r="I213" s="155"/>
      <c r="J213" s="133"/>
      <c r="K213" s="133"/>
      <c r="L213" s="158">
        <f t="shared" si="2"/>
        <v>0</v>
      </c>
      <c r="M213" s="219"/>
      <c r="N213" s="220"/>
    </row>
    <row r="214" spans="2:14" x14ac:dyDescent="0.25">
      <c r="B214" s="151"/>
      <c r="C214" s="151"/>
      <c r="D214" s="152"/>
      <c r="E214" s="153"/>
      <c r="F214" s="154"/>
      <c r="G214" s="154"/>
      <c r="H214" s="151"/>
      <c r="I214" s="155"/>
      <c r="J214" s="133"/>
      <c r="K214" s="133"/>
      <c r="L214" s="158">
        <f t="shared" si="2"/>
        <v>0</v>
      </c>
      <c r="M214" s="219"/>
      <c r="N214" s="220"/>
    </row>
    <row r="215" spans="2:14" x14ac:dyDescent="0.25">
      <c r="B215" s="151"/>
      <c r="C215" s="151"/>
      <c r="D215" s="152"/>
      <c r="E215" s="153"/>
      <c r="F215" s="154"/>
      <c r="G215" s="154"/>
      <c r="H215" s="151"/>
      <c r="I215" s="155"/>
      <c r="J215" s="133"/>
      <c r="K215" s="133"/>
      <c r="L215" s="158">
        <f t="shared" si="2"/>
        <v>0</v>
      </c>
      <c r="M215" s="219"/>
      <c r="N215" s="220"/>
    </row>
    <row r="216" spans="2:14" x14ac:dyDescent="0.25">
      <c r="B216" s="151"/>
      <c r="C216" s="151"/>
      <c r="D216" s="152"/>
      <c r="E216" s="153"/>
      <c r="F216" s="154"/>
      <c r="G216" s="154"/>
      <c r="H216" s="151"/>
      <c r="I216" s="155"/>
      <c r="J216" s="133"/>
      <c r="K216" s="133"/>
      <c r="L216" s="158">
        <f t="shared" si="2"/>
        <v>0</v>
      </c>
      <c r="M216" s="219"/>
      <c r="N216" s="220"/>
    </row>
    <row r="217" spans="2:14" x14ac:dyDescent="0.25">
      <c r="B217" s="151"/>
      <c r="C217" s="151"/>
      <c r="D217" s="152"/>
      <c r="E217" s="153"/>
      <c r="F217" s="154"/>
      <c r="G217" s="154"/>
      <c r="H217" s="151"/>
      <c r="I217" s="155"/>
      <c r="J217" s="133"/>
      <c r="K217" s="133"/>
      <c r="L217" s="158">
        <f t="shared" si="2"/>
        <v>0</v>
      </c>
      <c r="M217" s="219"/>
      <c r="N217" s="220"/>
    </row>
    <row r="218" spans="2:14" x14ac:dyDescent="0.25">
      <c r="B218" s="151"/>
      <c r="C218" s="151"/>
      <c r="D218" s="152"/>
      <c r="E218" s="153"/>
      <c r="F218" s="154"/>
      <c r="G218" s="154"/>
      <c r="H218" s="151"/>
      <c r="I218" s="155"/>
      <c r="J218" s="133"/>
      <c r="K218" s="133"/>
      <c r="L218" s="158">
        <f t="shared" si="2"/>
        <v>0</v>
      </c>
      <c r="M218" s="219"/>
      <c r="N218" s="220"/>
    </row>
    <row r="219" spans="2:14" x14ac:dyDescent="0.25">
      <c r="B219" s="151"/>
      <c r="C219" s="151"/>
      <c r="D219" s="152"/>
      <c r="E219" s="153"/>
      <c r="F219" s="154"/>
      <c r="G219" s="154"/>
      <c r="H219" s="151"/>
      <c r="I219" s="155"/>
      <c r="J219" s="133"/>
      <c r="K219" s="133"/>
      <c r="L219" s="158">
        <f t="shared" si="2"/>
        <v>0</v>
      </c>
      <c r="M219" s="219"/>
      <c r="N219" s="220"/>
    </row>
    <row r="220" spans="2:14" x14ac:dyDescent="0.25">
      <c r="B220" s="151"/>
      <c r="C220" s="151"/>
      <c r="D220" s="152"/>
      <c r="E220" s="153"/>
      <c r="F220" s="154"/>
      <c r="G220" s="154"/>
      <c r="H220" s="151"/>
      <c r="I220" s="155"/>
      <c r="J220" s="133"/>
      <c r="K220" s="133"/>
      <c r="L220" s="158">
        <f t="shared" si="2"/>
        <v>0</v>
      </c>
      <c r="M220" s="219"/>
      <c r="N220" s="220"/>
    </row>
    <row r="221" spans="2:14" x14ac:dyDescent="0.25">
      <c r="B221" s="151"/>
      <c r="C221" s="151"/>
      <c r="D221" s="152"/>
      <c r="E221" s="153"/>
      <c r="F221" s="154"/>
      <c r="G221" s="154"/>
      <c r="H221" s="151"/>
      <c r="I221" s="155"/>
      <c r="J221" s="133"/>
      <c r="K221" s="133"/>
      <c r="L221" s="158">
        <f t="shared" si="2"/>
        <v>0</v>
      </c>
      <c r="M221" s="219"/>
      <c r="N221" s="220"/>
    </row>
    <row r="222" spans="2:14" x14ac:dyDescent="0.25">
      <c r="B222" s="151"/>
      <c r="C222" s="151"/>
      <c r="D222" s="152"/>
      <c r="E222" s="153"/>
      <c r="F222" s="154"/>
      <c r="G222" s="154"/>
      <c r="H222" s="151"/>
      <c r="I222" s="155"/>
      <c r="J222" s="133"/>
      <c r="K222" s="133"/>
      <c r="L222" s="158">
        <f t="shared" si="2"/>
        <v>0</v>
      </c>
      <c r="M222" s="219"/>
      <c r="N222" s="220"/>
    </row>
    <row r="223" spans="2:14" x14ac:dyDescent="0.25">
      <c r="B223" s="151"/>
      <c r="C223" s="151"/>
      <c r="D223" s="152"/>
      <c r="E223" s="153"/>
      <c r="F223" s="154"/>
      <c r="G223" s="154"/>
      <c r="H223" s="151"/>
      <c r="I223" s="155"/>
      <c r="J223" s="133"/>
      <c r="K223" s="133"/>
      <c r="L223" s="158">
        <f t="shared" ref="L223:L286" si="3">$J223*$I223*$K223</f>
        <v>0</v>
      </c>
      <c r="M223" s="219"/>
      <c r="N223" s="220"/>
    </row>
    <row r="224" spans="2:14" x14ac:dyDescent="0.25">
      <c r="B224" s="151"/>
      <c r="C224" s="151"/>
      <c r="D224" s="152"/>
      <c r="E224" s="153"/>
      <c r="F224" s="154"/>
      <c r="G224" s="154"/>
      <c r="H224" s="151"/>
      <c r="I224" s="155"/>
      <c r="J224" s="133"/>
      <c r="K224" s="133"/>
      <c r="L224" s="158">
        <f t="shared" si="3"/>
        <v>0</v>
      </c>
      <c r="M224" s="219"/>
      <c r="N224" s="220"/>
    </row>
    <row r="225" spans="2:14" x14ac:dyDescent="0.25">
      <c r="B225" s="151"/>
      <c r="C225" s="151"/>
      <c r="D225" s="152"/>
      <c r="E225" s="153"/>
      <c r="F225" s="154"/>
      <c r="G225" s="154"/>
      <c r="H225" s="151"/>
      <c r="I225" s="155"/>
      <c r="J225" s="133"/>
      <c r="K225" s="133"/>
      <c r="L225" s="158">
        <f t="shared" si="3"/>
        <v>0</v>
      </c>
      <c r="M225" s="219"/>
      <c r="N225" s="220"/>
    </row>
    <row r="226" spans="2:14" x14ac:dyDescent="0.25">
      <c r="B226" s="151"/>
      <c r="C226" s="151"/>
      <c r="D226" s="152"/>
      <c r="E226" s="153"/>
      <c r="F226" s="154"/>
      <c r="G226" s="154"/>
      <c r="H226" s="151"/>
      <c r="I226" s="155"/>
      <c r="J226" s="133"/>
      <c r="K226" s="133"/>
      <c r="L226" s="158">
        <f t="shared" si="3"/>
        <v>0</v>
      </c>
      <c r="M226" s="219"/>
      <c r="N226" s="220"/>
    </row>
    <row r="227" spans="2:14" x14ac:dyDescent="0.25">
      <c r="B227" s="151"/>
      <c r="C227" s="151"/>
      <c r="D227" s="152"/>
      <c r="E227" s="153"/>
      <c r="F227" s="154"/>
      <c r="G227" s="154"/>
      <c r="H227" s="151"/>
      <c r="I227" s="155"/>
      <c r="J227" s="133"/>
      <c r="K227" s="133"/>
      <c r="L227" s="158">
        <f t="shared" si="3"/>
        <v>0</v>
      </c>
      <c r="M227" s="219"/>
      <c r="N227" s="220"/>
    </row>
    <row r="228" spans="2:14" x14ac:dyDescent="0.25">
      <c r="B228" s="151"/>
      <c r="C228" s="151"/>
      <c r="D228" s="152"/>
      <c r="E228" s="153"/>
      <c r="F228" s="154"/>
      <c r="G228" s="154"/>
      <c r="H228" s="151"/>
      <c r="I228" s="155"/>
      <c r="J228" s="133"/>
      <c r="K228" s="133"/>
      <c r="L228" s="158">
        <f t="shared" si="3"/>
        <v>0</v>
      </c>
      <c r="M228" s="219"/>
      <c r="N228" s="220"/>
    </row>
    <row r="229" spans="2:14" x14ac:dyDescent="0.25">
      <c r="B229" s="151"/>
      <c r="C229" s="151"/>
      <c r="D229" s="152"/>
      <c r="E229" s="153"/>
      <c r="F229" s="154"/>
      <c r="G229" s="154"/>
      <c r="H229" s="151"/>
      <c r="I229" s="155"/>
      <c r="J229" s="133"/>
      <c r="K229" s="133"/>
      <c r="L229" s="158">
        <f t="shared" si="3"/>
        <v>0</v>
      </c>
      <c r="M229" s="219"/>
      <c r="N229" s="220"/>
    </row>
    <row r="230" spans="2:14" x14ac:dyDescent="0.25">
      <c r="B230" s="151"/>
      <c r="C230" s="151"/>
      <c r="D230" s="152"/>
      <c r="E230" s="153"/>
      <c r="F230" s="154"/>
      <c r="G230" s="154"/>
      <c r="H230" s="151"/>
      <c r="I230" s="155"/>
      <c r="J230" s="133"/>
      <c r="K230" s="133"/>
      <c r="L230" s="158">
        <f t="shared" si="3"/>
        <v>0</v>
      </c>
      <c r="M230" s="219"/>
      <c r="N230" s="220"/>
    </row>
    <row r="231" spans="2:14" x14ac:dyDescent="0.25">
      <c r="B231" s="151"/>
      <c r="C231" s="151"/>
      <c r="D231" s="152"/>
      <c r="E231" s="153"/>
      <c r="F231" s="154"/>
      <c r="G231" s="154"/>
      <c r="H231" s="151"/>
      <c r="I231" s="155"/>
      <c r="J231" s="133"/>
      <c r="K231" s="133"/>
      <c r="L231" s="158">
        <f t="shared" si="3"/>
        <v>0</v>
      </c>
      <c r="M231" s="219"/>
      <c r="N231" s="220"/>
    </row>
    <row r="232" spans="2:14" x14ac:dyDescent="0.25">
      <c r="B232" s="151"/>
      <c r="C232" s="151"/>
      <c r="D232" s="152"/>
      <c r="E232" s="153"/>
      <c r="F232" s="154"/>
      <c r="G232" s="154"/>
      <c r="H232" s="151"/>
      <c r="I232" s="155"/>
      <c r="J232" s="133"/>
      <c r="K232" s="133"/>
      <c r="L232" s="158">
        <f t="shared" si="3"/>
        <v>0</v>
      </c>
      <c r="M232" s="219"/>
      <c r="N232" s="220"/>
    </row>
    <row r="233" spans="2:14" x14ac:dyDescent="0.25">
      <c r="B233" s="151"/>
      <c r="C233" s="151"/>
      <c r="D233" s="152"/>
      <c r="E233" s="153"/>
      <c r="F233" s="154"/>
      <c r="G233" s="154"/>
      <c r="H233" s="151"/>
      <c r="I233" s="155"/>
      <c r="J233" s="133"/>
      <c r="K233" s="133"/>
      <c r="L233" s="158">
        <f t="shared" si="3"/>
        <v>0</v>
      </c>
      <c r="M233" s="219"/>
      <c r="N233" s="220"/>
    </row>
    <row r="234" spans="2:14" x14ac:dyDescent="0.25">
      <c r="B234" s="151"/>
      <c r="C234" s="151"/>
      <c r="D234" s="152"/>
      <c r="E234" s="153"/>
      <c r="F234" s="154"/>
      <c r="G234" s="154"/>
      <c r="H234" s="151"/>
      <c r="I234" s="155"/>
      <c r="J234" s="133"/>
      <c r="K234" s="133"/>
      <c r="L234" s="158">
        <f t="shared" si="3"/>
        <v>0</v>
      </c>
      <c r="M234" s="219"/>
      <c r="N234" s="220"/>
    </row>
    <row r="235" spans="2:14" x14ac:dyDescent="0.25">
      <c r="B235" s="151"/>
      <c r="C235" s="151"/>
      <c r="D235" s="152"/>
      <c r="E235" s="153"/>
      <c r="F235" s="154"/>
      <c r="G235" s="154"/>
      <c r="H235" s="151"/>
      <c r="I235" s="155"/>
      <c r="J235" s="133"/>
      <c r="K235" s="133"/>
      <c r="L235" s="158">
        <f t="shared" si="3"/>
        <v>0</v>
      </c>
      <c r="M235" s="219"/>
      <c r="N235" s="220"/>
    </row>
    <row r="236" spans="2:14" x14ac:dyDescent="0.25">
      <c r="B236" s="151"/>
      <c r="C236" s="151"/>
      <c r="D236" s="152"/>
      <c r="E236" s="153"/>
      <c r="F236" s="154"/>
      <c r="G236" s="154"/>
      <c r="H236" s="151"/>
      <c r="I236" s="155"/>
      <c r="J236" s="133"/>
      <c r="K236" s="133"/>
      <c r="L236" s="158">
        <f t="shared" si="3"/>
        <v>0</v>
      </c>
      <c r="M236" s="219"/>
      <c r="N236" s="220"/>
    </row>
    <row r="237" spans="2:14" x14ac:dyDescent="0.25">
      <c r="B237" s="151"/>
      <c r="C237" s="151"/>
      <c r="D237" s="152"/>
      <c r="E237" s="153"/>
      <c r="F237" s="154"/>
      <c r="G237" s="154"/>
      <c r="H237" s="151"/>
      <c r="I237" s="155"/>
      <c r="J237" s="133"/>
      <c r="K237" s="133"/>
      <c r="L237" s="158">
        <f t="shared" si="3"/>
        <v>0</v>
      </c>
      <c r="M237" s="219"/>
      <c r="N237" s="220"/>
    </row>
    <row r="238" spans="2:14" x14ac:dyDescent="0.25">
      <c r="B238" s="151"/>
      <c r="C238" s="151"/>
      <c r="D238" s="152"/>
      <c r="E238" s="153"/>
      <c r="F238" s="154"/>
      <c r="G238" s="154"/>
      <c r="H238" s="151"/>
      <c r="I238" s="155"/>
      <c r="J238" s="133"/>
      <c r="K238" s="133"/>
      <c r="L238" s="158">
        <f t="shared" si="3"/>
        <v>0</v>
      </c>
      <c r="M238" s="219"/>
      <c r="N238" s="220"/>
    </row>
    <row r="239" spans="2:14" x14ac:dyDescent="0.25">
      <c r="B239" s="151"/>
      <c r="C239" s="151"/>
      <c r="D239" s="152"/>
      <c r="E239" s="153"/>
      <c r="F239" s="154"/>
      <c r="G239" s="154"/>
      <c r="H239" s="151"/>
      <c r="I239" s="155"/>
      <c r="J239" s="133"/>
      <c r="K239" s="133"/>
      <c r="L239" s="158">
        <f t="shared" si="3"/>
        <v>0</v>
      </c>
      <c r="M239" s="219"/>
      <c r="N239" s="220"/>
    </row>
    <row r="240" spans="2:14" x14ac:dyDescent="0.25">
      <c r="B240" s="151"/>
      <c r="C240" s="151"/>
      <c r="D240" s="152"/>
      <c r="E240" s="153"/>
      <c r="F240" s="154"/>
      <c r="G240" s="154"/>
      <c r="H240" s="151"/>
      <c r="I240" s="155"/>
      <c r="J240" s="133"/>
      <c r="K240" s="133"/>
      <c r="L240" s="158">
        <f t="shared" si="3"/>
        <v>0</v>
      </c>
      <c r="M240" s="219"/>
      <c r="N240" s="220"/>
    </row>
    <row r="241" spans="2:14" x14ac:dyDescent="0.25">
      <c r="B241" s="151"/>
      <c r="C241" s="151"/>
      <c r="D241" s="152"/>
      <c r="E241" s="153"/>
      <c r="F241" s="154"/>
      <c r="G241" s="154"/>
      <c r="H241" s="151"/>
      <c r="I241" s="155"/>
      <c r="J241" s="133"/>
      <c r="K241" s="133"/>
      <c r="L241" s="158">
        <f t="shared" si="3"/>
        <v>0</v>
      </c>
      <c r="M241" s="219"/>
      <c r="N241" s="220"/>
    </row>
    <row r="242" spans="2:14" x14ac:dyDescent="0.25">
      <c r="B242" s="151"/>
      <c r="C242" s="151"/>
      <c r="D242" s="152"/>
      <c r="E242" s="153"/>
      <c r="F242" s="154"/>
      <c r="G242" s="154"/>
      <c r="H242" s="151"/>
      <c r="I242" s="155"/>
      <c r="J242" s="133"/>
      <c r="K242" s="133"/>
      <c r="L242" s="158">
        <f t="shared" si="3"/>
        <v>0</v>
      </c>
      <c r="M242" s="219"/>
      <c r="N242" s="220"/>
    </row>
    <row r="243" spans="2:14" x14ac:dyDescent="0.25">
      <c r="B243" s="151"/>
      <c r="C243" s="151"/>
      <c r="D243" s="152"/>
      <c r="E243" s="153"/>
      <c r="F243" s="154"/>
      <c r="G243" s="154"/>
      <c r="H243" s="151"/>
      <c r="I243" s="155"/>
      <c r="J243" s="133"/>
      <c r="K243" s="133"/>
      <c r="L243" s="158">
        <f t="shared" si="3"/>
        <v>0</v>
      </c>
      <c r="M243" s="219"/>
      <c r="N243" s="220"/>
    </row>
    <row r="244" spans="2:14" x14ac:dyDescent="0.25">
      <c r="B244" s="151"/>
      <c r="C244" s="151"/>
      <c r="D244" s="152"/>
      <c r="E244" s="153"/>
      <c r="F244" s="154"/>
      <c r="G244" s="154"/>
      <c r="H244" s="151"/>
      <c r="I244" s="155"/>
      <c r="J244" s="133"/>
      <c r="K244" s="133"/>
      <c r="L244" s="158">
        <f t="shared" si="3"/>
        <v>0</v>
      </c>
      <c r="M244" s="219"/>
      <c r="N244" s="220"/>
    </row>
    <row r="245" spans="2:14" x14ac:dyDescent="0.25">
      <c r="B245" s="151"/>
      <c r="C245" s="151"/>
      <c r="D245" s="152"/>
      <c r="E245" s="153"/>
      <c r="F245" s="154"/>
      <c r="G245" s="154"/>
      <c r="H245" s="151"/>
      <c r="I245" s="155"/>
      <c r="J245" s="133"/>
      <c r="K245" s="133"/>
      <c r="L245" s="158">
        <f t="shared" si="3"/>
        <v>0</v>
      </c>
      <c r="M245" s="219"/>
      <c r="N245" s="220"/>
    </row>
    <row r="246" spans="2:14" x14ac:dyDescent="0.25">
      <c r="B246" s="151"/>
      <c r="C246" s="151"/>
      <c r="D246" s="152"/>
      <c r="E246" s="153"/>
      <c r="F246" s="154"/>
      <c r="G246" s="154"/>
      <c r="H246" s="151"/>
      <c r="I246" s="155"/>
      <c r="J246" s="133"/>
      <c r="K246" s="133"/>
      <c r="L246" s="158">
        <f t="shared" si="3"/>
        <v>0</v>
      </c>
      <c r="M246" s="219"/>
      <c r="N246" s="220"/>
    </row>
    <row r="247" spans="2:14" x14ac:dyDescent="0.25">
      <c r="B247" s="151"/>
      <c r="C247" s="151"/>
      <c r="D247" s="152"/>
      <c r="E247" s="153"/>
      <c r="F247" s="154"/>
      <c r="G247" s="154"/>
      <c r="H247" s="151"/>
      <c r="I247" s="155"/>
      <c r="J247" s="133"/>
      <c r="K247" s="133"/>
      <c r="L247" s="158">
        <f t="shared" si="3"/>
        <v>0</v>
      </c>
      <c r="M247" s="219"/>
      <c r="N247" s="220"/>
    </row>
    <row r="248" spans="2:14" x14ac:dyDescent="0.25">
      <c r="B248" s="151"/>
      <c r="C248" s="151"/>
      <c r="D248" s="152"/>
      <c r="E248" s="153"/>
      <c r="F248" s="154"/>
      <c r="G248" s="154"/>
      <c r="H248" s="151"/>
      <c r="I248" s="155"/>
      <c r="J248" s="133"/>
      <c r="K248" s="133"/>
      <c r="L248" s="158">
        <f t="shared" si="3"/>
        <v>0</v>
      </c>
      <c r="M248" s="219"/>
      <c r="N248" s="220"/>
    </row>
    <row r="249" spans="2:14" x14ac:dyDescent="0.25">
      <c r="B249" s="151"/>
      <c r="C249" s="151"/>
      <c r="D249" s="152"/>
      <c r="E249" s="153"/>
      <c r="F249" s="154"/>
      <c r="G249" s="154"/>
      <c r="H249" s="151"/>
      <c r="I249" s="155"/>
      <c r="J249" s="133"/>
      <c r="K249" s="133"/>
      <c r="L249" s="158">
        <f t="shared" si="3"/>
        <v>0</v>
      </c>
      <c r="M249" s="219"/>
      <c r="N249" s="220"/>
    </row>
    <row r="250" spans="2:14" x14ac:dyDescent="0.25">
      <c r="B250" s="151"/>
      <c r="C250" s="151"/>
      <c r="D250" s="152"/>
      <c r="E250" s="153"/>
      <c r="F250" s="154"/>
      <c r="G250" s="154"/>
      <c r="H250" s="151"/>
      <c r="I250" s="155"/>
      <c r="J250" s="133"/>
      <c r="K250" s="133"/>
      <c r="L250" s="158">
        <f t="shared" si="3"/>
        <v>0</v>
      </c>
      <c r="M250" s="219"/>
      <c r="N250" s="220"/>
    </row>
    <row r="251" spans="2:14" x14ac:dyDescent="0.25">
      <c r="B251" s="151"/>
      <c r="C251" s="151"/>
      <c r="D251" s="152"/>
      <c r="E251" s="153"/>
      <c r="F251" s="154"/>
      <c r="G251" s="154"/>
      <c r="H251" s="151"/>
      <c r="I251" s="155"/>
      <c r="J251" s="133"/>
      <c r="K251" s="133"/>
      <c r="L251" s="158">
        <f t="shared" si="3"/>
        <v>0</v>
      </c>
      <c r="M251" s="219"/>
      <c r="N251" s="220"/>
    </row>
    <row r="252" spans="2:14" x14ac:dyDescent="0.25">
      <c r="B252" s="151"/>
      <c r="C252" s="151"/>
      <c r="D252" s="152"/>
      <c r="E252" s="153"/>
      <c r="F252" s="154"/>
      <c r="G252" s="154"/>
      <c r="H252" s="151"/>
      <c r="I252" s="155"/>
      <c r="J252" s="133"/>
      <c r="K252" s="133"/>
      <c r="L252" s="158">
        <f t="shared" si="3"/>
        <v>0</v>
      </c>
      <c r="M252" s="219"/>
      <c r="N252" s="220"/>
    </row>
    <row r="253" spans="2:14" x14ac:dyDescent="0.25">
      <c r="B253" s="151"/>
      <c r="C253" s="151"/>
      <c r="D253" s="152"/>
      <c r="E253" s="153"/>
      <c r="F253" s="154"/>
      <c r="G253" s="154"/>
      <c r="H253" s="151"/>
      <c r="I253" s="155"/>
      <c r="J253" s="133"/>
      <c r="K253" s="133"/>
      <c r="L253" s="158">
        <f t="shared" si="3"/>
        <v>0</v>
      </c>
      <c r="M253" s="219"/>
      <c r="N253" s="220"/>
    </row>
    <row r="254" spans="2:14" x14ac:dyDescent="0.25">
      <c r="B254" s="151"/>
      <c r="C254" s="151"/>
      <c r="D254" s="152"/>
      <c r="E254" s="153"/>
      <c r="F254" s="154"/>
      <c r="G254" s="154"/>
      <c r="H254" s="151"/>
      <c r="I254" s="155"/>
      <c r="J254" s="133"/>
      <c r="K254" s="133"/>
      <c r="L254" s="158">
        <f t="shared" si="3"/>
        <v>0</v>
      </c>
      <c r="M254" s="219"/>
      <c r="N254" s="220"/>
    </row>
    <row r="255" spans="2:14" x14ac:dyDescent="0.25">
      <c r="B255" s="151"/>
      <c r="C255" s="151"/>
      <c r="D255" s="152"/>
      <c r="E255" s="153"/>
      <c r="F255" s="154"/>
      <c r="G255" s="154"/>
      <c r="H255" s="151"/>
      <c r="I255" s="155"/>
      <c r="J255" s="133"/>
      <c r="K255" s="133"/>
      <c r="L255" s="158">
        <f t="shared" si="3"/>
        <v>0</v>
      </c>
      <c r="M255" s="219"/>
      <c r="N255" s="220"/>
    </row>
    <row r="256" spans="2:14" x14ac:dyDescent="0.25">
      <c r="B256" s="151"/>
      <c r="C256" s="151"/>
      <c r="D256" s="152"/>
      <c r="E256" s="153"/>
      <c r="F256" s="154"/>
      <c r="G256" s="154"/>
      <c r="H256" s="151"/>
      <c r="I256" s="155"/>
      <c r="J256" s="133"/>
      <c r="K256" s="133"/>
      <c r="L256" s="158">
        <f t="shared" si="3"/>
        <v>0</v>
      </c>
      <c r="M256" s="219"/>
      <c r="N256" s="220"/>
    </row>
    <row r="257" spans="2:14" x14ac:dyDescent="0.25">
      <c r="B257" s="151"/>
      <c r="C257" s="151"/>
      <c r="D257" s="152"/>
      <c r="E257" s="153"/>
      <c r="F257" s="154"/>
      <c r="G257" s="154"/>
      <c r="H257" s="151"/>
      <c r="I257" s="155"/>
      <c r="J257" s="133"/>
      <c r="K257" s="133"/>
      <c r="L257" s="158">
        <f t="shared" si="3"/>
        <v>0</v>
      </c>
      <c r="M257" s="219"/>
      <c r="N257" s="220"/>
    </row>
    <row r="258" spans="2:14" x14ac:dyDescent="0.25">
      <c r="B258" s="151"/>
      <c r="C258" s="151"/>
      <c r="D258" s="152"/>
      <c r="E258" s="153"/>
      <c r="F258" s="154"/>
      <c r="G258" s="154"/>
      <c r="H258" s="151"/>
      <c r="I258" s="155"/>
      <c r="J258" s="133"/>
      <c r="K258" s="133"/>
      <c r="L258" s="158">
        <f t="shared" si="3"/>
        <v>0</v>
      </c>
      <c r="M258" s="219"/>
      <c r="N258" s="220"/>
    </row>
    <row r="259" spans="2:14" x14ac:dyDescent="0.25">
      <c r="B259" s="151"/>
      <c r="C259" s="151"/>
      <c r="D259" s="152"/>
      <c r="E259" s="153"/>
      <c r="F259" s="154"/>
      <c r="G259" s="154"/>
      <c r="H259" s="151"/>
      <c r="I259" s="155"/>
      <c r="J259" s="133"/>
      <c r="K259" s="133"/>
      <c r="L259" s="158">
        <f t="shared" si="3"/>
        <v>0</v>
      </c>
      <c r="M259" s="219"/>
      <c r="N259" s="220"/>
    </row>
    <row r="260" spans="2:14" x14ac:dyDescent="0.25">
      <c r="B260" s="151"/>
      <c r="C260" s="151"/>
      <c r="D260" s="152"/>
      <c r="E260" s="153"/>
      <c r="F260" s="154"/>
      <c r="G260" s="154"/>
      <c r="H260" s="151"/>
      <c r="I260" s="155"/>
      <c r="J260" s="133"/>
      <c r="K260" s="133"/>
      <c r="L260" s="158">
        <f t="shared" si="3"/>
        <v>0</v>
      </c>
      <c r="M260" s="219"/>
      <c r="N260" s="220"/>
    </row>
    <row r="261" spans="2:14" x14ac:dyDescent="0.25">
      <c r="B261" s="151"/>
      <c r="C261" s="151"/>
      <c r="D261" s="152"/>
      <c r="E261" s="153"/>
      <c r="F261" s="154"/>
      <c r="G261" s="154"/>
      <c r="H261" s="151"/>
      <c r="I261" s="155"/>
      <c r="J261" s="133"/>
      <c r="K261" s="133"/>
      <c r="L261" s="158">
        <f t="shared" si="3"/>
        <v>0</v>
      </c>
      <c r="M261" s="219"/>
      <c r="N261" s="220"/>
    </row>
    <row r="262" spans="2:14" x14ac:dyDescent="0.25">
      <c r="B262" s="151"/>
      <c r="C262" s="151"/>
      <c r="D262" s="152"/>
      <c r="E262" s="153"/>
      <c r="F262" s="154"/>
      <c r="G262" s="154"/>
      <c r="H262" s="151"/>
      <c r="I262" s="155"/>
      <c r="J262" s="133"/>
      <c r="K262" s="133"/>
      <c r="L262" s="158">
        <f t="shared" si="3"/>
        <v>0</v>
      </c>
      <c r="M262" s="219"/>
      <c r="N262" s="220"/>
    </row>
    <row r="263" spans="2:14" x14ac:dyDescent="0.25">
      <c r="B263" s="151"/>
      <c r="C263" s="151"/>
      <c r="D263" s="152"/>
      <c r="E263" s="153"/>
      <c r="F263" s="154"/>
      <c r="G263" s="154"/>
      <c r="H263" s="151"/>
      <c r="I263" s="155"/>
      <c r="J263" s="133"/>
      <c r="K263" s="133"/>
      <c r="L263" s="158">
        <f t="shared" si="3"/>
        <v>0</v>
      </c>
      <c r="M263" s="219"/>
      <c r="N263" s="220"/>
    </row>
    <row r="264" spans="2:14" x14ac:dyDescent="0.25">
      <c r="B264" s="151"/>
      <c r="C264" s="151"/>
      <c r="D264" s="152"/>
      <c r="E264" s="153"/>
      <c r="F264" s="154"/>
      <c r="G264" s="154"/>
      <c r="H264" s="151"/>
      <c r="I264" s="155"/>
      <c r="J264" s="133"/>
      <c r="K264" s="133"/>
      <c r="L264" s="158">
        <f t="shared" si="3"/>
        <v>0</v>
      </c>
      <c r="M264" s="219"/>
      <c r="N264" s="220"/>
    </row>
    <row r="265" spans="2:14" x14ac:dyDescent="0.25">
      <c r="B265" s="151"/>
      <c r="C265" s="151"/>
      <c r="D265" s="152"/>
      <c r="E265" s="153"/>
      <c r="F265" s="154"/>
      <c r="G265" s="154"/>
      <c r="H265" s="151"/>
      <c r="I265" s="155"/>
      <c r="J265" s="133"/>
      <c r="K265" s="133"/>
      <c r="L265" s="158">
        <f t="shared" si="3"/>
        <v>0</v>
      </c>
      <c r="M265" s="219"/>
      <c r="N265" s="220"/>
    </row>
    <row r="266" spans="2:14" x14ac:dyDescent="0.25">
      <c r="B266" s="151"/>
      <c r="C266" s="151"/>
      <c r="D266" s="152"/>
      <c r="E266" s="153"/>
      <c r="F266" s="154"/>
      <c r="G266" s="154"/>
      <c r="H266" s="151"/>
      <c r="I266" s="155"/>
      <c r="J266" s="133"/>
      <c r="K266" s="133"/>
      <c r="L266" s="158">
        <f t="shared" si="3"/>
        <v>0</v>
      </c>
      <c r="M266" s="219"/>
      <c r="N266" s="220"/>
    </row>
    <row r="267" spans="2:14" x14ac:dyDescent="0.25">
      <c r="B267" s="151"/>
      <c r="C267" s="151"/>
      <c r="D267" s="152"/>
      <c r="E267" s="153"/>
      <c r="F267" s="154"/>
      <c r="G267" s="154"/>
      <c r="H267" s="151"/>
      <c r="I267" s="155"/>
      <c r="J267" s="133"/>
      <c r="K267" s="133"/>
      <c r="L267" s="158">
        <f t="shared" si="3"/>
        <v>0</v>
      </c>
      <c r="M267" s="219"/>
      <c r="N267" s="220"/>
    </row>
    <row r="268" spans="2:14" x14ac:dyDescent="0.25">
      <c r="B268" s="151"/>
      <c r="C268" s="151"/>
      <c r="D268" s="152"/>
      <c r="E268" s="153"/>
      <c r="F268" s="154"/>
      <c r="G268" s="154"/>
      <c r="H268" s="151"/>
      <c r="I268" s="155"/>
      <c r="J268" s="133"/>
      <c r="K268" s="133"/>
      <c r="L268" s="158">
        <f t="shared" si="3"/>
        <v>0</v>
      </c>
      <c r="M268" s="219"/>
      <c r="N268" s="220"/>
    </row>
    <row r="269" spans="2:14" x14ac:dyDescent="0.25">
      <c r="B269" s="151"/>
      <c r="C269" s="151"/>
      <c r="D269" s="152"/>
      <c r="E269" s="153"/>
      <c r="F269" s="154"/>
      <c r="G269" s="154"/>
      <c r="H269" s="151"/>
      <c r="I269" s="155"/>
      <c r="J269" s="133"/>
      <c r="K269" s="133"/>
      <c r="L269" s="158">
        <f t="shared" si="3"/>
        <v>0</v>
      </c>
      <c r="M269" s="219"/>
      <c r="N269" s="220"/>
    </row>
    <row r="270" spans="2:14" x14ac:dyDescent="0.25">
      <c r="B270" s="151"/>
      <c r="C270" s="151"/>
      <c r="D270" s="152"/>
      <c r="E270" s="153"/>
      <c r="F270" s="154"/>
      <c r="G270" s="154"/>
      <c r="H270" s="151"/>
      <c r="I270" s="155"/>
      <c r="J270" s="133"/>
      <c r="K270" s="133"/>
      <c r="L270" s="158">
        <f t="shared" si="3"/>
        <v>0</v>
      </c>
      <c r="M270" s="219"/>
      <c r="N270" s="220"/>
    </row>
    <row r="271" spans="2:14" x14ac:dyDescent="0.25">
      <c r="B271" s="151"/>
      <c r="C271" s="151"/>
      <c r="D271" s="152"/>
      <c r="E271" s="153"/>
      <c r="F271" s="154"/>
      <c r="G271" s="154"/>
      <c r="H271" s="151"/>
      <c r="I271" s="155"/>
      <c r="J271" s="133"/>
      <c r="K271" s="133"/>
      <c r="L271" s="158">
        <f t="shared" si="3"/>
        <v>0</v>
      </c>
      <c r="M271" s="219"/>
      <c r="N271" s="220"/>
    </row>
    <row r="272" spans="2:14" x14ac:dyDescent="0.25">
      <c r="B272" s="151"/>
      <c r="C272" s="151"/>
      <c r="D272" s="152"/>
      <c r="E272" s="153"/>
      <c r="F272" s="154"/>
      <c r="G272" s="154"/>
      <c r="H272" s="151"/>
      <c r="I272" s="155"/>
      <c r="J272" s="133"/>
      <c r="K272" s="133"/>
      <c r="L272" s="158">
        <f t="shared" si="3"/>
        <v>0</v>
      </c>
      <c r="M272" s="219"/>
      <c r="N272" s="220"/>
    </row>
    <row r="273" spans="2:14" x14ac:dyDescent="0.25">
      <c r="B273" s="151"/>
      <c r="C273" s="151"/>
      <c r="D273" s="152"/>
      <c r="E273" s="153"/>
      <c r="F273" s="154"/>
      <c r="G273" s="154"/>
      <c r="H273" s="151"/>
      <c r="I273" s="155"/>
      <c r="J273" s="133"/>
      <c r="K273" s="133"/>
      <c r="L273" s="158">
        <f t="shared" si="3"/>
        <v>0</v>
      </c>
      <c r="M273" s="219"/>
      <c r="N273" s="220"/>
    </row>
    <row r="274" spans="2:14" x14ac:dyDescent="0.25">
      <c r="B274" s="151"/>
      <c r="C274" s="151"/>
      <c r="D274" s="152"/>
      <c r="E274" s="153"/>
      <c r="F274" s="154"/>
      <c r="G274" s="154"/>
      <c r="H274" s="151"/>
      <c r="I274" s="155"/>
      <c r="J274" s="133"/>
      <c r="K274" s="133"/>
      <c r="L274" s="158">
        <f t="shared" si="3"/>
        <v>0</v>
      </c>
      <c r="M274" s="219"/>
      <c r="N274" s="220"/>
    </row>
    <row r="275" spans="2:14" x14ac:dyDescent="0.25">
      <c r="B275" s="151"/>
      <c r="C275" s="151"/>
      <c r="D275" s="152"/>
      <c r="E275" s="153"/>
      <c r="F275" s="154"/>
      <c r="G275" s="154"/>
      <c r="H275" s="151"/>
      <c r="I275" s="155"/>
      <c r="J275" s="133"/>
      <c r="K275" s="133"/>
      <c r="L275" s="158">
        <f t="shared" si="3"/>
        <v>0</v>
      </c>
      <c r="M275" s="219"/>
      <c r="N275" s="220"/>
    </row>
    <row r="276" spans="2:14" x14ac:dyDescent="0.25">
      <c r="B276" s="151"/>
      <c r="C276" s="151"/>
      <c r="D276" s="152"/>
      <c r="E276" s="153"/>
      <c r="F276" s="154"/>
      <c r="G276" s="154"/>
      <c r="H276" s="151"/>
      <c r="I276" s="155"/>
      <c r="J276" s="133"/>
      <c r="K276" s="133"/>
      <c r="L276" s="158">
        <f t="shared" si="3"/>
        <v>0</v>
      </c>
      <c r="M276" s="219"/>
      <c r="N276" s="220"/>
    </row>
    <row r="277" spans="2:14" x14ac:dyDescent="0.25">
      <c r="B277" s="151"/>
      <c r="C277" s="151"/>
      <c r="D277" s="152"/>
      <c r="E277" s="153"/>
      <c r="F277" s="154"/>
      <c r="G277" s="154"/>
      <c r="H277" s="151"/>
      <c r="I277" s="155"/>
      <c r="J277" s="133"/>
      <c r="K277" s="133"/>
      <c r="L277" s="158">
        <f t="shared" si="3"/>
        <v>0</v>
      </c>
      <c r="M277" s="219"/>
      <c r="N277" s="220"/>
    </row>
    <row r="278" spans="2:14" x14ac:dyDescent="0.25">
      <c r="B278" s="151"/>
      <c r="C278" s="151"/>
      <c r="D278" s="152"/>
      <c r="E278" s="153"/>
      <c r="F278" s="154"/>
      <c r="G278" s="154"/>
      <c r="H278" s="151"/>
      <c r="I278" s="155"/>
      <c r="J278" s="133"/>
      <c r="K278" s="133"/>
      <c r="L278" s="158">
        <f t="shared" si="3"/>
        <v>0</v>
      </c>
      <c r="M278" s="219"/>
      <c r="N278" s="220"/>
    </row>
    <row r="279" spans="2:14" x14ac:dyDescent="0.25">
      <c r="B279" s="151"/>
      <c r="C279" s="151"/>
      <c r="D279" s="152"/>
      <c r="E279" s="153"/>
      <c r="F279" s="154"/>
      <c r="G279" s="154"/>
      <c r="H279" s="151"/>
      <c r="I279" s="155"/>
      <c r="J279" s="133"/>
      <c r="K279" s="133"/>
      <c r="L279" s="158">
        <f t="shared" si="3"/>
        <v>0</v>
      </c>
      <c r="M279" s="219"/>
      <c r="N279" s="220"/>
    </row>
    <row r="280" spans="2:14" x14ac:dyDescent="0.25">
      <c r="B280" s="151"/>
      <c r="C280" s="151"/>
      <c r="D280" s="152"/>
      <c r="E280" s="153"/>
      <c r="F280" s="154"/>
      <c r="G280" s="154"/>
      <c r="H280" s="151"/>
      <c r="I280" s="155"/>
      <c r="J280" s="133"/>
      <c r="K280" s="133"/>
      <c r="L280" s="158">
        <f t="shared" si="3"/>
        <v>0</v>
      </c>
      <c r="M280" s="219"/>
      <c r="N280" s="220"/>
    </row>
    <row r="281" spans="2:14" x14ac:dyDescent="0.25">
      <c r="B281" s="151"/>
      <c r="C281" s="151"/>
      <c r="D281" s="152"/>
      <c r="E281" s="153"/>
      <c r="F281" s="154"/>
      <c r="G281" s="154"/>
      <c r="H281" s="151"/>
      <c r="I281" s="155"/>
      <c r="J281" s="133"/>
      <c r="K281" s="133"/>
      <c r="L281" s="158">
        <f t="shared" si="3"/>
        <v>0</v>
      </c>
      <c r="M281" s="219"/>
      <c r="N281" s="220"/>
    </row>
    <row r="282" spans="2:14" x14ac:dyDescent="0.25">
      <c r="B282" s="151"/>
      <c r="C282" s="151"/>
      <c r="D282" s="152"/>
      <c r="E282" s="153"/>
      <c r="F282" s="154"/>
      <c r="G282" s="154"/>
      <c r="H282" s="151"/>
      <c r="I282" s="155"/>
      <c r="J282" s="133"/>
      <c r="K282" s="133"/>
      <c r="L282" s="158">
        <f t="shared" si="3"/>
        <v>0</v>
      </c>
      <c r="M282" s="219"/>
      <c r="N282" s="220"/>
    </row>
    <row r="283" spans="2:14" x14ac:dyDescent="0.25">
      <c r="B283" s="151"/>
      <c r="C283" s="151"/>
      <c r="D283" s="152"/>
      <c r="E283" s="153"/>
      <c r="F283" s="154"/>
      <c r="G283" s="154"/>
      <c r="H283" s="151"/>
      <c r="I283" s="155"/>
      <c r="J283" s="133"/>
      <c r="K283" s="133"/>
      <c r="L283" s="158">
        <f t="shared" si="3"/>
        <v>0</v>
      </c>
      <c r="M283" s="219"/>
      <c r="N283" s="220"/>
    </row>
    <row r="284" spans="2:14" x14ac:dyDescent="0.25">
      <c r="B284" s="151"/>
      <c r="C284" s="151"/>
      <c r="D284" s="152"/>
      <c r="E284" s="153"/>
      <c r="F284" s="154"/>
      <c r="G284" s="154"/>
      <c r="H284" s="151"/>
      <c r="I284" s="155"/>
      <c r="J284" s="133"/>
      <c r="K284" s="133"/>
      <c r="L284" s="158">
        <f t="shared" si="3"/>
        <v>0</v>
      </c>
      <c r="M284" s="219"/>
      <c r="N284" s="220"/>
    </row>
    <row r="285" spans="2:14" x14ac:dyDescent="0.25">
      <c r="B285" s="151"/>
      <c r="C285" s="151"/>
      <c r="D285" s="152"/>
      <c r="E285" s="153"/>
      <c r="F285" s="154"/>
      <c r="G285" s="154"/>
      <c r="H285" s="151"/>
      <c r="I285" s="155"/>
      <c r="J285" s="133"/>
      <c r="K285" s="133"/>
      <c r="L285" s="158">
        <f t="shared" si="3"/>
        <v>0</v>
      </c>
      <c r="M285" s="219"/>
      <c r="N285" s="220"/>
    </row>
    <row r="286" spans="2:14" x14ac:dyDescent="0.25">
      <c r="B286" s="151"/>
      <c r="C286" s="151"/>
      <c r="D286" s="152"/>
      <c r="E286" s="153"/>
      <c r="F286" s="154"/>
      <c r="G286" s="154"/>
      <c r="H286" s="151"/>
      <c r="I286" s="155"/>
      <c r="J286" s="133"/>
      <c r="K286" s="133"/>
      <c r="L286" s="158">
        <f t="shared" si="3"/>
        <v>0</v>
      </c>
      <c r="M286" s="219"/>
      <c r="N286" s="220"/>
    </row>
    <row r="287" spans="2:14" x14ac:dyDescent="0.25">
      <c r="B287" s="151"/>
      <c r="C287" s="151"/>
      <c r="D287" s="152"/>
      <c r="E287" s="153"/>
      <c r="F287" s="154"/>
      <c r="G287" s="154"/>
      <c r="H287" s="151"/>
      <c r="I287" s="155"/>
      <c r="J287" s="133"/>
      <c r="K287" s="133"/>
      <c r="L287" s="158">
        <f t="shared" ref="L287:L350" si="4">$J287*$I287*$K287</f>
        <v>0</v>
      </c>
      <c r="M287" s="219"/>
      <c r="N287" s="220"/>
    </row>
    <row r="288" spans="2:14" x14ac:dyDescent="0.25">
      <c r="B288" s="151"/>
      <c r="C288" s="151"/>
      <c r="D288" s="152"/>
      <c r="E288" s="153"/>
      <c r="F288" s="154"/>
      <c r="G288" s="154"/>
      <c r="H288" s="151"/>
      <c r="I288" s="155"/>
      <c r="J288" s="133"/>
      <c r="K288" s="133"/>
      <c r="L288" s="158">
        <f t="shared" si="4"/>
        <v>0</v>
      </c>
      <c r="M288" s="219"/>
      <c r="N288" s="220"/>
    </row>
    <row r="289" spans="2:14" x14ac:dyDescent="0.25">
      <c r="B289" s="151"/>
      <c r="C289" s="151"/>
      <c r="D289" s="152"/>
      <c r="E289" s="153"/>
      <c r="F289" s="154"/>
      <c r="G289" s="154"/>
      <c r="H289" s="151"/>
      <c r="I289" s="155"/>
      <c r="J289" s="133"/>
      <c r="K289" s="133"/>
      <c r="L289" s="158">
        <f t="shared" si="4"/>
        <v>0</v>
      </c>
      <c r="M289" s="219"/>
      <c r="N289" s="220"/>
    </row>
    <row r="290" spans="2:14" x14ac:dyDescent="0.25">
      <c r="B290" s="151"/>
      <c r="C290" s="151"/>
      <c r="D290" s="152"/>
      <c r="E290" s="153"/>
      <c r="F290" s="154"/>
      <c r="G290" s="154"/>
      <c r="H290" s="151"/>
      <c r="I290" s="155"/>
      <c r="J290" s="133"/>
      <c r="K290" s="133"/>
      <c r="L290" s="158">
        <f t="shared" si="4"/>
        <v>0</v>
      </c>
      <c r="M290" s="219"/>
      <c r="N290" s="220"/>
    </row>
    <row r="291" spans="2:14" x14ac:dyDescent="0.25">
      <c r="B291" s="151"/>
      <c r="C291" s="151"/>
      <c r="D291" s="152"/>
      <c r="E291" s="153"/>
      <c r="F291" s="154"/>
      <c r="G291" s="154"/>
      <c r="H291" s="151"/>
      <c r="I291" s="155"/>
      <c r="J291" s="133"/>
      <c r="K291" s="133"/>
      <c r="L291" s="158">
        <f t="shared" si="4"/>
        <v>0</v>
      </c>
      <c r="M291" s="219"/>
      <c r="N291" s="220"/>
    </row>
    <row r="292" spans="2:14" x14ac:dyDescent="0.25">
      <c r="B292" s="151"/>
      <c r="C292" s="151"/>
      <c r="D292" s="152"/>
      <c r="E292" s="153"/>
      <c r="F292" s="154"/>
      <c r="G292" s="154"/>
      <c r="H292" s="151"/>
      <c r="I292" s="155"/>
      <c r="J292" s="133"/>
      <c r="K292" s="133"/>
      <c r="L292" s="158">
        <f t="shared" si="4"/>
        <v>0</v>
      </c>
      <c r="M292" s="219"/>
      <c r="N292" s="220"/>
    </row>
    <row r="293" spans="2:14" x14ac:dyDescent="0.25">
      <c r="B293" s="151"/>
      <c r="C293" s="151"/>
      <c r="D293" s="152"/>
      <c r="E293" s="153"/>
      <c r="F293" s="154"/>
      <c r="G293" s="154"/>
      <c r="H293" s="151"/>
      <c r="I293" s="155"/>
      <c r="J293" s="133"/>
      <c r="K293" s="133"/>
      <c r="L293" s="158">
        <f t="shared" si="4"/>
        <v>0</v>
      </c>
      <c r="M293" s="219"/>
      <c r="N293" s="220"/>
    </row>
    <row r="294" spans="2:14" x14ac:dyDescent="0.25">
      <c r="B294" s="151"/>
      <c r="C294" s="151"/>
      <c r="D294" s="152"/>
      <c r="E294" s="153"/>
      <c r="F294" s="154"/>
      <c r="G294" s="154"/>
      <c r="H294" s="151"/>
      <c r="I294" s="155"/>
      <c r="J294" s="133"/>
      <c r="K294" s="133"/>
      <c r="L294" s="158">
        <f t="shared" si="4"/>
        <v>0</v>
      </c>
      <c r="M294" s="219"/>
      <c r="N294" s="220"/>
    </row>
    <row r="295" spans="2:14" x14ac:dyDescent="0.25">
      <c r="B295" s="151"/>
      <c r="C295" s="151"/>
      <c r="D295" s="152"/>
      <c r="E295" s="153"/>
      <c r="F295" s="154"/>
      <c r="G295" s="154"/>
      <c r="H295" s="151"/>
      <c r="I295" s="155"/>
      <c r="J295" s="133"/>
      <c r="K295" s="133"/>
      <c r="L295" s="158">
        <f t="shared" si="4"/>
        <v>0</v>
      </c>
      <c r="M295" s="219"/>
      <c r="N295" s="220"/>
    </row>
    <row r="296" spans="2:14" x14ac:dyDescent="0.25">
      <c r="B296" s="151"/>
      <c r="C296" s="151"/>
      <c r="D296" s="152"/>
      <c r="E296" s="153"/>
      <c r="F296" s="154"/>
      <c r="G296" s="154"/>
      <c r="H296" s="151"/>
      <c r="I296" s="155"/>
      <c r="J296" s="133"/>
      <c r="K296" s="133"/>
      <c r="L296" s="158">
        <f t="shared" si="4"/>
        <v>0</v>
      </c>
      <c r="M296" s="219"/>
      <c r="N296" s="220"/>
    </row>
    <row r="297" spans="2:14" x14ac:dyDescent="0.25">
      <c r="B297" s="151"/>
      <c r="C297" s="151"/>
      <c r="D297" s="152"/>
      <c r="E297" s="153"/>
      <c r="F297" s="154"/>
      <c r="G297" s="154"/>
      <c r="H297" s="151"/>
      <c r="I297" s="155"/>
      <c r="J297" s="133"/>
      <c r="K297" s="133"/>
      <c r="L297" s="158">
        <f t="shared" si="4"/>
        <v>0</v>
      </c>
      <c r="M297" s="219"/>
      <c r="N297" s="220"/>
    </row>
    <row r="298" spans="2:14" x14ac:dyDescent="0.25">
      <c r="B298" s="151"/>
      <c r="C298" s="151"/>
      <c r="D298" s="152"/>
      <c r="E298" s="153"/>
      <c r="F298" s="154"/>
      <c r="G298" s="154"/>
      <c r="H298" s="151"/>
      <c r="I298" s="155"/>
      <c r="J298" s="133"/>
      <c r="K298" s="133"/>
      <c r="L298" s="158">
        <f t="shared" si="4"/>
        <v>0</v>
      </c>
      <c r="M298" s="219"/>
      <c r="N298" s="220"/>
    </row>
    <row r="299" spans="2:14" x14ac:dyDescent="0.25">
      <c r="B299" s="151"/>
      <c r="C299" s="151"/>
      <c r="D299" s="152"/>
      <c r="E299" s="153"/>
      <c r="F299" s="154"/>
      <c r="G299" s="154"/>
      <c r="H299" s="151"/>
      <c r="I299" s="155"/>
      <c r="J299" s="133"/>
      <c r="K299" s="133"/>
      <c r="L299" s="158">
        <f t="shared" si="4"/>
        <v>0</v>
      </c>
      <c r="M299" s="219"/>
      <c r="N299" s="220"/>
    </row>
    <row r="300" spans="2:14" x14ac:dyDescent="0.25">
      <c r="B300" s="151"/>
      <c r="C300" s="151"/>
      <c r="D300" s="152"/>
      <c r="E300" s="153"/>
      <c r="F300" s="154"/>
      <c r="G300" s="154"/>
      <c r="H300" s="151"/>
      <c r="I300" s="155"/>
      <c r="J300" s="133"/>
      <c r="K300" s="133"/>
      <c r="L300" s="158">
        <f t="shared" si="4"/>
        <v>0</v>
      </c>
      <c r="M300" s="219"/>
      <c r="N300" s="220"/>
    </row>
    <row r="301" spans="2:14" x14ac:dyDescent="0.25">
      <c r="B301" s="151"/>
      <c r="C301" s="151"/>
      <c r="D301" s="152"/>
      <c r="E301" s="153"/>
      <c r="F301" s="154"/>
      <c r="G301" s="154"/>
      <c r="H301" s="151"/>
      <c r="I301" s="155"/>
      <c r="J301" s="133"/>
      <c r="K301" s="133"/>
      <c r="L301" s="158">
        <f t="shared" si="4"/>
        <v>0</v>
      </c>
      <c r="M301" s="219"/>
      <c r="N301" s="220"/>
    </row>
    <row r="302" spans="2:14" x14ac:dyDescent="0.25">
      <c r="B302" s="151"/>
      <c r="C302" s="151"/>
      <c r="D302" s="152"/>
      <c r="E302" s="153"/>
      <c r="F302" s="154"/>
      <c r="G302" s="154"/>
      <c r="H302" s="151"/>
      <c r="I302" s="155"/>
      <c r="J302" s="133"/>
      <c r="K302" s="133"/>
      <c r="L302" s="158">
        <f t="shared" si="4"/>
        <v>0</v>
      </c>
      <c r="M302" s="219"/>
      <c r="N302" s="220"/>
    </row>
    <row r="303" spans="2:14" x14ac:dyDescent="0.25">
      <c r="B303" s="151"/>
      <c r="C303" s="151"/>
      <c r="D303" s="152"/>
      <c r="E303" s="153"/>
      <c r="F303" s="154"/>
      <c r="G303" s="154"/>
      <c r="H303" s="151"/>
      <c r="I303" s="155"/>
      <c r="J303" s="133"/>
      <c r="K303" s="133"/>
      <c r="L303" s="158">
        <f t="shared" si="4"/>
        <v>0</v>
      </c>
      <c r="M303" s="219"/>
      <c r="N303" s="220"/>
    </row>
    <row r="304" spans="2:14" x14ac:dyDescent="0.25">
      <c r="B304" s="151"/>
      <c r="C304" s="151"/>
      <c r="D304" s="152"/>
      <c r="E304" s="153"/>
      <c r="F304" s="154"/>
      <c r="G304" s="154"/>
      <c r="H304" s="151"/>
      <c r="I304" s="155"/>
      <c r="J304" s="133"/>
      <c r="K304" s="133"/>
      <c r="L304" s="158">
        <f t="shared" si="4"/>
        <v>0</v>
      </c>
      <c r="M304" s="219"/>
      <c r="N304" s="220"/>
    </row>
    <row r="305" spans="2:14" x14ac:dyDescent="0.25">
      <c r="B305" s="151"/>
      <c r="C305" s="151"/>
      <c r="D305" s="152"/>
      <c r="E305" s="153"/>
      <c r="F305" s="154"/>
      <c r="G305" s="154"/>
      <c r="H305" s="151"/>
      <c r="I305" s="155"/>
      <c r="J305" s="133"/>
      <c r="K305" s="133"/>
      <c r="L305" s="158">
        <f t="shared" si="4"/>
        <v>0</v>
      </c>
      <c r="M305" s="219"/>
      <c r="N305" s="220"/>
    </row>
    <row r="306" spans="2:14" x14ac:dyDescent="0.25">
      <c r="B306" s="151"/>
      <c r="C306" s="151"/>
      <c r="D306" s="152"/>
      <c r="E306" s="153"/>
      <c r="F306" s="154"/>
      <c r="G306" s="154"/>
      <c r="H306" s="151"/>
      <c r="I306" s="155"/>
      <c r="J306" s="133"/>
      <c r="K306" s="133"/>
      <c r="L306" s="158">
        <f t="shared" si="4"/>
        <v>0</v>
      </c>
      <c r="M306" s="219"/>
      <c r="N306" s="220"/>
    </row>
    <row r="307" spans="2:14" x14ac:dyDescent="0.25">
      <c r="B307" s="151"/>
      <c r="C307" s="151"/>
      <c r="D307" s="152"/>
      <c r="E307" s="153"/>
      <c r="F307" s="154"/>
      <c r="G307" s="154"/>
      <c r="H307" s="151"/>
      <c r="I307" s="155"/>
      <c r="J307" s="133"/>
      <c r="K307" s="133"/>
      <c r="L307" s="158">
        <f t="shared" si="4"/>
        <v>0</v>
      </c>
      <c r="M307" s="219"/>
      <c r="N307" s="220"/>
    </row>
    <row r="308" spans="2:14" x14ac:dyDescent="0.25">
      <c r="B308" s="151"/>
      <c r="C308" s="151"/>
      <c r="D308" s="152"/>
      <c r="E308" s="153"/>
      <c r="F308" s="154"/>
      <c r="G308" s="154"/>
      <c r="H308" s="151"/>
      <c r="I308" s="155"/>
      <c r="J308" s="133"/>
      <c r="K308" s="133"/>
      <c r="L308" s="158">
        <f t="shared" si="4"/>
        <v>0</v>
      </c>
      <c r="M308" s="219"/>
      <c r="N308" s="220"/>
    </row>
    <row r="309" spans="2:14" x14ac:dyDescent="0.25">
      <c r="B309" s="151"/>
      <c r="C309" s="151"/>
      <c r="D309" s="152"/>
      <c r="E309" s="153"/>
      <c r="F309" s="154"/>
      <c r="G309" s="154"/>
      <c r="H309" s="151"/>
      <c r="I309" s="155"/>
      <c r="J309" s="133"/>
      <c r="K309" s="133"/>
      <c r="L309" s="158">
        <f t="shared" si="4"/>
        <v>0</v>
      </c>
      <c r="M309" s="219"/>
      <c r="N309" s="220"/>
    </row>
    <row r="310" spans="2:14" x14ac:dyDescent="0.25">
      <c r="B310" s="151"/>
      <c r="C310" s="151"/>
      <c r="D310" s="152"/>
      <c r="E310" s="153"/>
      <c r="F310" s="154"/>
      <c r="G310" s="154"/>
      <c r="H310" s="151"/>
      <c r="I310" s="155"/>
      <c r="J310" s="133"/>
      <c r="K310" s="133"/>
      <c r="L310" s="158">
        <f t="shared" si="4"/>
        <v>0</v>
      </c>
      <c r="M310" s="219"/>
      <c r="N310" s="220"/>
    </row>
    <row r="311" spans="2:14" x14ac:dyDescent="0.25">
      <c r="B311" s="151"/>
      <c r="C311" s="151"/>
      <c r="D311" s="152"/>
      <c r="E311" s="153"/>
      <c r="F311" s="154"/>
      <c r="G311" s="154"/>
      <c r="H311" s="151"/>
      <c r="I311" s="155"/>
      <c r="J311" s="133"/>
      <c r="K311" s="133"/>
      <c r="L311" s="158">
        <f t="shared" si="4"/>
        <v>0</v>
      </c>
      <c r="M311" s="219"/>
      <c r="N311" s="220"/>
    </row>
    <row r="312" spans="2:14" x14ac:dyDescent="0.25">
      <c r="B312" s="151"/>
      <c r="C312" s="151"/>
      <c r="D312" s="152"/>
      <c r="E312" s="153"/>
      <c r="F312" s="154"/>
      <c r="G312" s="154"/>
      <c r="H312" s="151"/>
      <c r="I312" s="155"/>
      <c r="J312" s="133"/>
      <c r="K312" s="133"/>
      <c r="L312" s="158">
        <f t="shared" si="4"/>
        <v>0</v>
      </c>
      <c r="M312" s="219"/>
      <c r="N312" s="220"/>
    </row>
    <row r="313" spans="2:14" x14ac:dyDescent="0.25">
      <c r="B313" s="151"/>
      <c r="C313" s="151"/>
      <c r="D313" s="152"/>
      <c r="E313" s="153"/>
      <c r="F313" s="154"/>
      <c r="G313" s="154"/>
      <c r="H313" s="151"/>
      <c r="I313" s="155"/>
      <c r="J313" s="133"/>
      <c r="K313" s="133"/>
      <c r="L313" s="158">
        <f t="shared" si="4"/>
        <v>0</v>
      </c>
      <c r="M313" s="219"/>
      <c r="N313" s="220"/>
    </row>
    <row r="314" spans="2:14" x14ac:dyDescent="0.25">
      <c r="B314" s="151"/>
      <c r="C314" s="151"/>
      <c r="D314" s="152"/>
      <c r="E314" s="153"/>
      <c r="F314" s="154"/>
      <c r="G314" s="154"/>
      <c r="H314" s="151"/>
      <c r="I314" s="155"/>
      <c r="J314" s="133"/>
      <c r="K314" s="133"/>
      <c r="L314" s="158">
        <f t="shared" si="4"/>
        <v>0</v>
      </c>
      <c r="M314" s="219"/>
      <c r="N314" s="220"/>
    </row>
    <row r="315" spans="2:14" x14ac:dyDescent="0.25">
      <c r="B315" s="151"/>
      <c r="C315" s="151"/>
      <c r="D315" s="152"/>
      <c r="E315" s="153"/>
      <c r="F315" s="154"/>
      <c r="G315" s="154"/>
      <c r="H315" s="151"/>
      <c r="I315" s="155"/>
      <c r="J315" s="133"/>
      <c r="K315" s="133"/>
      <c r="L315" s="158">
        <f t="shared" si="4"/>
        <v>0</v>
      </c>
      <c r="M315" s="219"/>
      <c r="N315" s="220"/>
    </row>
    <row r="316" spans="2:14" x14ac:dyDescent="0.25">
      <c r="B316" s="151"/>
      <c r="C316" s="151"/>
      <c r="D316" s="152"/>
      <c r="E316" s="153"/>
      <c r="F316" s="154"/>
      <c r="G316" s="154"/>
      <c r="H316" s="151"/>
      <c r="I316" s="155"/>
      <c r="J316" s="133"/>
      <c r="K316" s="133"/>
      <c r="L316" s="158">
        <f t="shared" si="4"/>
        <v>0</v>
      </c>
      <c r="M316" s="219"/>
      <c r="N316" s="220"/>
    </row>
    <row r="317" spans="2:14" x14ac:dyDescent="0.25">
      <c r="B317" s="151"/>
      <c r="C317" s="151"/>
      <c r="D317" s="152"/>
      <c r="E317" s="153"/>
      <c r="F317" s="154"/>
      <c r="G317" s="154"/>
      <c r="H317" s="151"/>
      <c r="I317" s="155"/>
      <c r="J317" s="133"/>
      <c r="K317" s="133"/>
      <c r="L317" s="158">
        <f t="shared" si="4"/>
        <v>0</v>
      </c>
      <c r="M317" s="219"/>
      <c r="N317" s="220"/>
    </row>
    <row r="318" spans="2:14" x14ac:dyDescent="0.25">
      <c r="B318" s="151"/>
      <c r="C318" s="151"/>
      <c r="D318" s="152"/>
      <c r="E318" s="153"/>
      <c r="F318" s="154"/>
      <c r="G318" s="154"/>
      <c r="H318" s="151"/>
      <c r="I318" s="155"/>
      <c r="J318" s="133"/>
      <c r="K318" s="133"/>
      <c r="L318" s="158">
        <f t="shared" si="4"/>
        <v>0</v>
      </c>
      <c r="M318" s="219"/>
      <c r="N318" s="220"/>
    </row>
    <row r="319" spans="2:14" x14ac:dyDescent="0.25">
      <c r="B319" s="151"/>
      <c r="C319" s="151"/>
      <c r="D319" s="152"/>
      <c r="E319" s="153"/>
      <c r="F319" s="154"/>
      <c r="G319" s="154"/>
      <c r="H319" s="151"/>
      <c r="I319" s="155"/>
      <c r="J319" s="133"/>
      <c r="K319" s="133"/>
      <c r="L319" s="158">
        <f t="shared" si="4"/>
        <v>0</v>
      </c>
      <c r="M319" s="219"/>
      <c r="N319" s="220"/>
    </row>
    <row r="320" spans="2:14" x14ac:dyDescent="0.25">
      <c r="B320" s="151"/>
      <c r="C320" s="151"/>
      <c r="D320" s="152"/>
      <c r="E320" s="153"/>
      <c r="F320" s="154"/>
      <c r="G320" s="154"/>
      <c r="H320" s="151"/>
      <c r="I320" s="155"/>
      <c r="J320" s="133"/>
      <c r="K320" s="133"/>
      <c r="L320" s="158">
        <f t="shared" si="4"/>
        <v>0</v>
      </c>
      <c r="M320" s="219"/>
      <c r="N320" s="220"/>
    </row>
    <row r="321" spans="2:14" x14ac:dyDescent="0.25">
      <c r="B321" s="151"/>
      <c r="C321" s="151"/>
      <c r="D321" s="152"/>
      <c r="E321" s="153"/>
      <c r="F321" s="154"/>
      <c r="G321" s="154"/>
      <c r="H321" s="151"/>
      <c r="I321" s="155"/>
      <c r="J321" s="133"/>
      <c r="K321" s="133"/>
      <c r="L321" s="158">
        <f t="shared" si="4"/>
        <v>0</v>
      </c>
      <c r="M321" s="219"/>
      <c r="N321" s="220"/>
    </row>
    <row r="322" spans="2:14" x14ac:dyDescent="0.25">
      <c r="B322" s="151"/>
      <c r="C322" s="151"/>
      <c r="D322" s="152"/>
      <c r="E322" s="153"/>
      <c r="F322" s="154"/>
      <c r="G322" s="154"/>
      <c r="H322" s="151"/>
      <c r="I322" s="155"/>
      <c r="J322" s="133"/>
      <c r="K322" s="133"/>
      <c r="L322" s="158">
        <f t="shared" si="4"/>
        <v>0</v>
      </c>
      <c r="M322" s="219"/>
      <c r="N322" s="220"/>
    </row>
    <row r="323" spans="2:14" x14ac:dyDescent="0.25">
      <c r="B323" s="151"/>
      <c r="C323" s="151"/>
      <c r="D323" s="152"/>
      <c r="E323" s="153"/>
      <c r="F323" s="154"/>
      <c r="G323" s="154"/>
      <c r="H323" s="151"/>
      <c r="I323" s="155"/>
      <c r="J323" s="133"/>
      <c r="K323" s="133"/>
      <c r="L323" s="158">
        <f t="shared" si="4"/>
        <v>0</v>
      </c>
      <c r="M323" s="219"/>
      <c r="N323" s="220"/>
    </row>
    <row r="324" spans="2:14" x14ac:dyDescent="0.25">
      <c r="B324" s="151"/>
      <c r="C324" s="151"/>
      <c r="D324" s="152"/>
      <c r="E324" s="153"/>
      <c r="F324" s="154"/>
      <c r="G324" s="154"/>
      <c r="H324" s="151"/>
      <c r="I324" s="155"/>
      <c r="J324" s="133"/>
      <c r="K324" s="133"/>
      <c r="L324" s="158">
        <f t="shared" si="4"/>
        <v>0</v>
      </c>
      <c r="M324" s="219"/>
      <c r="N324" s="220"/>
    </row>
    <row r="325" spans="2:14" x14ac:dyDescent="0.25">
      <c r="B325" s="151"/>
      <c r="C325" s="151"/>
      <c r="D325" s="152"/>
      <c r="E325" s="153"/>
      <c r="F325" s="154"/>
      <c r="G325" s="154"/>
      <c r="H325" s="151"/>
      <c r="I325" s="155"/>
      <c r="J325" s="133"/>
      <c r="K325" s="133"/>
      <c r="L325" s="158">
        <f t="shared" si="4"/>
        <v>0</v>
      </c>
      <c r="M325" s="219"/>
      <c r="N325" s="220"/>
    </row>
    <row r="326" spans="2:14" x14ac:dyDescent="0.25">
      <c r="B326" s="151"/>
      <c r="C326" s="151"/>
      <c r="D326" s="152"/>
      <c r="E326" s="153"/>
      <c r="F326" s="154"/>
      <c r="G326" s="154"/>
      <c r="H326" s="151"/>
      <c r="I326" s="155"/>
      <c r="J326" s="133"/>
      <c r="K326" s="133"/>
      <c r="L326" s="158">
        <f t="shared" si="4"/>
        <v>0</v>
      </c>
      <c r="M326" s="219"/>
      <c r="N326" s="220"/>
    </row>
    <row r="327" spans="2:14" x14ac:dyDescent="0.25">
      <c r="B327" s="151"/>
      <c r="C327" s="151"/>
      <c r="D327" s="152"/>
      <c r="E327" s="153"/>
      <c r="F327" s="154"/>
      <c r="G327" s="154"/>
      <c r="H327" s="151"/>
      <c r="I327" s="155"/>
      <c r="J327" s="133"/>
      <c r="K327" s="133"/>
      <c r="L327" s="158">
        <f t="shared" si="4"/>
        <v>0</v>
      </c>
      <c r="M327" s="219"/>
      <c r="N327" s="220"/>
    </row>
    <row r="328" spans="2:14" x14ac:dyDescent="0.25">
      <c r="B328" s="151"/>
      <c r="C328" s="151"/>
      <c r="D328" s="152"/>
      <c r="E328" s="153"/>
      <c r="F328" s="154"/>
      <c r="G328" s="154"/>
      <c r="H328" s="151"/>
      <c r="I328" s="155"/>
      <c r="J328" s="133"/>
      <c r="K328" s="133"/>
      <c r="L328" s="158">
        <f t="shared" si="4"/>
        <v>0</v>
      </c>
      <c r="M328" s="219"/>
      <c r="N328" s="220"/>
    </row>
    <row r="329" spans="2:14" x14ac:dyDescent="0.25">
      <c r="B329" s="151"/>
      <c r="C329" s="151"/>
      <c r="D329" s="152"/>
      <c r="E329" s="153"/>
      <c r="F329" s="154"/>
      <c r="G329" s="154"/>
      <c r="H329" s="151"/>
      <c r="I329" s="155"/>
      <c r="J329" s="133"/>
      <c r="K329" s="133"/>
      <c r="L329" s="158">
        <f t="shared" si="4"/>
        <v>0</v>
      </c>
      <c r="M329" s="219"/>
      <c r="N329" s="220"/>
    </row>
    <row r="330" spans="2:14" x14ac:dyDescent="0.25">
      <c r="B330" s="151"/>
      <c r="C330" s="151"/>
      <c r="D330" s="152"/>
      <c r="E330" s="153"/>
      <c r="F330" s="154"/>
      <c r="G330" s="154"/>
      <c r="H330" s="151"/>
      <c r="I330" s="155"/>
      <c r="J330" s="133"/>
      <c r="K330" s="133"/>
      <c r="L330" s="158">
        <f t="shared" si="4"/>
        <v>0</v>
      </c>
      <c r="M330" s="219"/>
      <c r="N330" s="220"/>
    </row>
    <row r="331" spans="2:14" x14ac:dyDescent="0.25">
      <c r="B331" s="151"/>
      <c r="C331" s="151"/>
      <c r="D331" s="152"/>
      <c r="E331" s="153"/>
      <c r="F331" s="154"/>
      <c r="G331" s="154"/>
      <c r="H331" s="151"/>
      <c r="I331" s="155"/>
      <c r="J331" s="133"/>
      <c r="K331" s="133"/>
      <c r="L331" s="158">
        <f t="shared" si="4"/>
        <v>0</v>
      </c>
      <c r="M331" s="219"/>
      <c r="N331" s="220"/>
    </row>
    <row r="332" spans="2:14" x14ac:dyDescent="0.25">
      <c r="B332" s="151"/>
      <c r="C332" s="151"/>
      <c r="D332" s="152"/>
      <c r="E332" s="153"/>
      <c r="F332" s="154"/>
      <c r="G332" s="154"/>
      <c r="H332" s="151"/>
      <c r="I332" s="155"/>
      <c r="J332" s="133"/>
      <c r="K332" s="133"/>
      <c r="L332" s="158">
        <f t="shared" si="4"/>
        <v>0</v>
      </c>
      <c r="M332" s="219"/>
      <c r="N332" s="220"/>
    </row>
    <row r="333" spans="2:14" x14ac:dyDescent="0.25">
      <c r="B333" s="151"/>
      <c r="C333" s="151"/>
      <c r="D333" s="152"/>
      <c r="E333" s="153"/>
      <c r="F333" s="154"/>
      <c r="G333" s="154"/>
      <c r="H333" s="151"/>
      <c r="I333" s="155"/>
      <c r="J333" s="133"/>
      <c r="K333" s="133"/>
      <c r="L333" s="158">
        <f t="shared" si="4"/>
        <v>0</v>
      </c>
      <c r="M333" s="219"/>
      <c r="N333" s="220"/>
    </row>
    <row r="334" spans="2:14" x14ac:dyDescent="0.25">
      <c r="B334" s="151"/>
      <c r="C334" s="151"/>
      <c r="D334" s="152"/>
      <c r="E334" s="153"/>
      <c r="F334" s="154"/>
      <c r="G334" s="154"/>
      <c r="H334" s="151"/>
      <c r="I334" s="155"/>
      <c r="J334" s="133"/>
      <c r="K334" s="133"/>
      <c r="L334" s="158">
        <f t="shared" si="4"/>
        <v>0</v>
      </c>
      <c r="M334" s="219"/>
      <c r="N334" s="220"/>
    </row>
    <row r="335" spans="2:14" x14ac:dyDescent="0.25">
      <c r="B335" s="151"/>
      <c r="C335" s="151"/>
      <c r="D335" s="152"/>
      <c r="E335" s="153"/>
      <c r="F335" s="154"/>
      <c r="G335" s="154"/>
      <c r="H335" s="151"/>
      <c r="I335" s="155"/>
      <c r="J335" s="133"/>
      <c r="K335" s="133"/>
      <c r="L335" s="158">
        <f t="shared" si="4"/>
        <v>0</v>
      </c>
      <c r="M335" s="219"/>
      <c r="N335" s="220"/>
    </row>
    <row r="336" spans="2:14" x14ac:dyDescent="0.25">
      <c r="B336" s="151"/>
      <c r="C336" s="151"/>
      <c r="D336" s="152"/>
      <c r="E336" s="153"/>
      <c r="F336" s="154"/>
      <c r="G336" s="154"/>
      <c r="H336" s="151"/>
      <c r="I336" s="155"/>
      <c r="J336" s="133"/>
      <c r="K336" s="133"/>
      <c r="L336" s="158">
        <f t="shared" si="4"/>
        <v>0</v>
      </c>
      <c r="M336" s="219"/>
      <c r="N336" s="220"/>
    </row>
    <row r="337" spans="2:14" x14ac:dyDescent="0.25">
      <c r="B337" s="151"/>
      <c r="C337" s="151"/>
      <c r="D337" s="152"/>
      <c r="E337" s="153"/>
      <c r="F337" s="154"/>
      <c r="G337" s="154"/>
      <c r="H337" s="151"/>
      <c r="I337" s="155"/>
      <c r="J337" s="133"/>
      <c r="K337" s="133"/>
      <c r="L337" s="158">
        <f t="shared" si="4"/>
        <v>0</v>
      </c>
      <c r="M337" s="219"/>
      <c r="N337" s="220"/>
    </row>
    <row r="338" spans="2:14" x14ac:dyDescent="0.25">
      <c r="B338" s="151"/>
      <c r="C338" s="151"/>
      <c r="D338" s="152"/>
      <c r="E338" s="153"/>
      <c r="F338" s="154"/>
      <c r="G338" s="154"/>
      <c r="H338" s="151"/>
      <c r="I338" s="155"/>
      <c r="J338" s="133"/>
      <c r="K338" s="133"/>
      <c r="L338" s="158">
        <f t="shared" si="4"/>
        <v>0</v>
      </c>
      <c r="M338" s="219"/>
      <c r="N338" s="220"/>
    </row>
    <row r="339" spans="2:14" x14ac:dyDescent="0.25">
      <c r="B339" s="151"/>
      <c r="C339" s="151"/>
      <c r="D339" s="152"/>
      <c r="E339" s="153"/>
      <c r="F339" s="154"/>
      <c r="G339" s="154"/>
      <c r="H339" s="151"/>
      <c r="I339" s="155"/>
      <c r="J339" s="133"/>
      <c r="K339" s="133"/>
      <c r="L339" s="158">
        <f t="shared" si="4"/>
        <v>0</v>
      </c>
      <c r="M339" s="219"/>
      <c r="N339" s="220"/>
    </row>
    <row r="340" spans="2:14" x14ac:dyDescent="0.25">
      <c r="B340" s="151"/>
      <c r="C340" s="151"/>
      <c r="D340" s="152"/>
      <c r="E340" s="153"/>
      <c r="F340" s="154"/>
      <c r="G340" s="154"/>
      <c r="H340" s="151"/>
      <c r="I340" s="155"/>
      <c r="J340" s="133"/>
      <c r="K340" s="133"/>
      <c r="L340" s="158">
        <f t="shared" si="4"/>
        <v>0</v>
      </c>
      <c r="M340" s="219"/>
      <c r="N340" s="220"/>
    </row>
    <row r="341" spans="2:14" x14ac:dyDescent="0.25">
      <c r="B341" s="151"/>
      <c r="C341" s="151"/>
      <c r="D341" s="152"/>
      <c r="E341" s="153"/>
      <c r="F341" s="154"/>
      <c r="G341" s="154"/>
      <c r="H341" s="151"/>
      <c r="I341" s="155"/>
      <c r="J341" s="133"/>
      <c r="K341" s="133"/>
      <c r="L341" s="158">
        <f t="shared" si="4"/>
        <v>0</v>
      </c>
      <c r="M341" s="219"/>
      <c r="N341" s="220"/>
    </row>
    <row r="342" spans="2:14" x14ac:dyDescent="0.25">
      <c r="B342" s="151"/>
      <c r="C342" s="151"/>
      <c r="D342" s="152"/>
      <c r="E342" s="153"/>
      <c r="F342" s="154"/>
      <c r="G342" s="154"/>
      <c r="H342" s="151"/>
      <c r="I342" s="155"/>
      <c r="J342" s="133"/>
      <c r="K342" s="133"/>
      <c r="L342" s="158">
        <f t="shared" si="4"/>
        <v>0</v>
      </c>
      <c r="M342" s="219"/>
      <c r="N342" s="220"/>
    </row>
    <row r="343" spans="2:14" x14ac:dyDescent="0.25">
      <c r="B343" s="151"/>
      <c r="C343" s="151"/>
      <c r="D343" s="152"/>
      <c r="E343" s="153"/>
      <c r="F343" s="154"/>
      <c r="G343" s="154"/>
      <c r="H343" s="151"/>
      <c r="I343" s="155"/>
      <c r="J343" s="133"/>
      <c r="K343" s="133"/>
      <c r="L343" s="158">
        <f t="shared" si="4"/>
        <v>0</v>
      </c>
      <c r="M343" s="219"/>
      <c r="N343" s="220"/>
    </row>
    <row r="344" spans="2:14" x14ac:dyDescent="0.25">
      <c r="B344" s="151"/>
      <c r="C344" s="151"/>
      <c r="D344" s="152"/>
      <c r="E344" s="153"/>
      <c r="F344" s="154"/>
      <c r="G344" s="154"/>
      <c r="H344" s="151"/>
      <c r="I344" s="155"/>
      <c r="J344" s="133"/>
      <c r="K344" s="133"/>
      <c r="L344" s="158">
        <f t="shared" si="4"/>
        <v>0</v>
      </c>
      <c r="M344" s="219"/>
      <c r="N344" s="220"/>
    </row>
    <row r="345" spans="2:14" x14ac:dyDescent="0.25">
      <c r="B345" s="151"/>
      <c r="C345" s="151"/>
      <c r="D345" s="152"/>
      <c r="E345" s="153"/>
      <c r="F345" s="154"/>
      <c r="G345" s="154"/>
      <c r="H345" s="151"/>
      <c r="I345" s="155"/>
      <c r="J345" s="133"/>
      <c r="K345" s="133"/>
      <c r="L345" s="158">
        <f t="shared" si="4"/>
        <v>0</v>
      </c>
      <c r="M345" s="219"/>
      <c r="N345" s="220"/>
    </row>
    <row r="346" spans="2:14" x14ac:dyDescent="0.25">
      <c r="B346" s="151"/>
      <c r="C346" s="151"/>
      <c r="D346" s="152"/>
      <c r="E346" s="153"/>
      <c r="F346" s="154"/>
      <c r="G346" s="154"/>
      <c r="H346" s="151"/>
      <c r="I346" s="155"/>
      <c r="J346" s="133"/>
      <c r="K346" s="133"/>
      <c r="L346" s="158">
        <f t="shared" si="4"/>
        <v>0</v>
      </c>
      <c r="M346" s="219"/>
      <c r="N346" s="220"/>
    </row>
    <row r="347" spans="2:14" x14ac:dyDescent="0.25">
      <c r="B347" s="151"/>
      <c r="C347" s="151"/>
      <c r="D347" s="152"/>
      <c r="E347" s="153"/>
      <c r="F347" s="154"/>
      <c r="G347" s="154"/>
      <c r="H347" s="151"/>
      <c r="I347" s="155"/>
      <c r="J347" s="133"/>
      <c r="K347" s="133"/>
      <c r="L347" s="158">
        <f t="shared" si="4"/>
        <v>0</v>
      </c>
      <c r="M347" s="219"/>
      <c r="N347" s="220"/>
    </row>
    <row r="348" spans="2:14" x14ac:dyDescent="0.25">
      <c r="B348" s="151"/>
      <c r="C348" s="151"/>
      <c r="D348" s="152"/>
      <c r="E348" s="153"/>
      <c r="F348" s="154"/>
      <c r="G348" s="154"/>
      <c r="H348" s="151"/>
      <c r="I348" s="155"/>
      <c r="J348" s="133"/>
      <c r="K348" s="133"/>
      <c r="L348" s="158">
        <f t="shared" si="4"/>
        <v>0</v>
      </c>
      <c r="M348" s="219"/>
      <c r="N348" s="220"/>
    </row>
    <row r="349" spans="2:14" x14ac:dyDescent="0.25">
      <c r="B349" s="151"/>
      <c r="C349" s="151"/>
      <c r="D349" s="152"/>
      <c r="E349" s="153"/>
      <c r="F349" s="154"/>
      <c r="G349" s="154"/>
      <c r="H349" s="151"/>
      <c r="I349" s="155"/>
      <c r="J349" s="133"/>
      <c r="K349" s="133"/>
      <c r="L349" s="158">
        <f t="shared" si="4"/>
        <v>0</v>
      </c>
      <c r="M349" s="219"/>
      <c r="N349" s="220"/>
    </row>
    <row r="350" spans="2:14" x14ac:dyDescent="0.25">
      <c r="B350" s="151"/>
      <c r="C350" s="151"/>
      <c r="D350" s="152"/>
      <c r="E350" s="153"/>
      <c r="F350" s="154"/>
      <c r="G350" s="154"/>
      <c r="H350" s="151"/>
      <c r="I350" s="155"/>
      <c r="J350" s="133"/>
      <c r="K350" s="133"/>
      <c r="L350" s="158">
        <f t="shared" si="4"/>
        <v>0</v>
      </c>
      <c r="M350" s="219"/>
      <c r="N350" s="220"/>
    </row>
    <row r="351" spans="2:14" x14ac:dyDescent="0.25">
      <c r="B351" s="151"/>
      <c r="C351" s="151"/>
      <c r="D351" s="152"/>
      <c r="E351" s="153"/>
      <c r="F351" s="154"/>
      <c r="G351" s="154"/>
      <c r="H351" s="151"/>
      <c r="I351" s="155"/>
      <c r="J351" s="133"/>
      <c r="K351" s="133"/>
      <c r="L351" s="158">
        <f t="shared" ref="L351:L414" si="5">$J351*$I351*$K351</f>
        <v>0</v>
      </c>
      <c r="M351" s="219"/>
      <c r="N351" s="220"/>
    </row>
    <row r="352" spans="2:14" x14ac:dyDescent="0.25">
      <c r="B352" s="151"/>
      <c r="C352" s="151"/>
      <c r="D352" s="152"/>
      <c r="E352" s="153"/>
      <c r="F352" s="154"/>
      <c r="G352" s="154"/>
      <c r="H352" s="151"/>
      <c r="I352" s="155"/>
      <c r="J352" s="133"/>
      <c r="K352" s="133"/>
      <c r="L352" s="158">
        <f t="shared" si="5"/>
        <v>0</v>
      </c>
      <c r="M352" s="219"/>
      <c r="N352" s="220"/>
    </row>
    <row r="353" spans="2:14" x14ac:dyDescent="0.25">
      <c r="B353" s="151"/>
      <c r="C353" s="151"/>
      <c r="D353" s="152"/>
      <c r="E353" s="153"/>
      <c r="F353" s="154"/>
      <c r="G353" s="154"/>
      <c r="H353" s="151"/>
      <c r="I353" s="155"/>
      <c r="J353" s="133"/>
      <c r="K353" s="133"/>
      <c r="L353" s="158">
        <f t="shared" si="5"/>
        <v>0</v>
      </c>
      <c r="M353" s="219"/>
      <c r="N353" s="220"/>
    </row>
    <row r="354" spans="2:14" x14ac:dyDescent="0.25">
      <c r="B354" s="151"/>
      <c r="C354" s="151"/>
      <c r="D354" s="152"/>
      <c r="E354" s="153"/>
      <c r="F354" s="154"/>
      <c r="G354" s="154"/>
      <c r="H354" s="151"/>
      <c r="I354" s="155"/>
      <c r="J354" s="133"/>
      <c r="K354" s="133"/>
      <c r="L354" s="158">
        <f t="shared" si="5"/>
        <v>0</v>
      </c>
      <c r="M354" s="219"/>
      <c r="N354" s="220"/>
    </row>
    <row r="355" spans="2:14" x14ac:dyDescent="0.25">
      <c r="B355" s="151"/>
      <c r="C355" s="151"/>
      <c r="D355" s="152"/>
      <c r="E355" s="153"/>
      <c r="F355" s="154"/>
      <c r="G355" s="154"/>
      <c r="H355" s="151"/>
      <c r="I355" s="155"/>
      <c r="J355" s="133"/>
      <c r="K355" s="133"/>
      <c r="L355" s="158">
        <f t="shared" si="5"/>
        <v>0</v>
      </c>
      <c r="M355" s="219"/>
      <c r="N355" s="220"/>
    </row>
    <row r="356" spans="2:14" x14ac:dyDescent="0.25">
      <c r="B356" s="151"/>
      <c r="C356" s="151"/>
      <c r="D356" s="152"/>
      <c r="E356" s="153"/>
      <c r="F356" s="154"/>
      <c r="G356" s="154"/>
      <c r="H356" s="151"/>
      <c r="I356" s="155"/>
      <c r="J356" s="133"/>
      <c r="K356" s="133"/>
      <c r="L356" s="158">
        <f t="shared" si="5"/>
        <v>0</v>
      </c>
      <c r="M356" s="219"/>
      <c r="N356" s="220"/>
    </row>
    <row r="357" spans="2:14" x14ac:dyDescent="0.25">
      <c r="B357" s="151"/>
      <c r="C357" s="151"/>
      <c r="D357" s="152"/>
      <c r="E357" s="153"/>
      <c r="F357" s="154"/>
      <c r="G357" s="154"/>
      <c r="H357" s="151"/>
      <c r="I357" s="155"/>
      <c r="J357" s="133"/>
      <c r="K357" s="133"/>
      <c r="L357" s="158">
        <f t="shared" si="5"/>
        <v>0</v>
      </c>
      <c r="M357" s="219"/>
      <c r="N357" s="220"/>
    </row>
    <row r="358" spans="2:14" x14ac:dyDescent="0.25">
      <c r="B358" s="151"/>
      <c r="C358" s="151"/>
      <c r="D358" s="152"/>
      <c r="E358" s="153"/>
      <c r="F358" s="154"/>
      <c r="G358" s="154"/>
      <c r="H358" s="151"/>
      <c r="I358" s="155"/>
      <c r="J358" s="133"/>
      <c r="K358" s="133"/>
      <c r="L358" s="158">
        <f t="shared" si="5"/>
        <v>0</v>
      </c>
      <c r="M358" s="219"/>
      <c r="N358" s="220"/>
    </row>
    <row r="359" spans="2:14" x14ac:dyDescent="0.25">
      <c r="B359" s="151"/>
      <c r="C359" s="151"/>
      <c r="D359" s="152"/>
      <c r="E359" s="153"/>
      <c r="F359" s="154"/>
      <c r="G359" s="154"/>
      <c r="H359" s="151"/>
      <c r="I359" s="155"/>
      <c r="J359" s="133"/>
      <c r="K359" s="133"/>
      <c r="L359" s="158">
        <f t="shared" si="5"/>
        <v>0</v>
      </c>
      <c r="M359" s="219"/>
      <c r="N359" s="220"/>
    </row>
    <row r="360" spans="2:14" x14ac:dyDescent="0.25">
      <c r="B360" s="151"/>
      <c r="C360" s="151"/>
      <c r="D360" s="152"/>
      <c r="E360" s="153"/>
      <c r="F360" s="154"/>
      <c r="G360" s="154"/>
      <c r="H360" s="151"/>
      <c r="I360" s="155"/>
      <c r="J360" s="133"/>
      <c r="K360" s="133"/>
      <c r="L360" s="158">
        <f t="shared" si="5"/>
        <v>0</v>
      </c>
      <c r="M360" s="219"/>
      <c r="N360" s="220"/>
    </row>
    <row r="361" spans="2:14" x14ac:dyDescent="0.25">
      <c r="B361" s="151"/>
      <c r="C361" s="151"/>
      <c r="D361" s="152"/>
      <c r="E361" s="153"/>
      <c r="F361" s="154"/>
      <c r="G361" s="154"/>
      <c r="H361" s="151"/>
      <c r="I361" s="155"/>
      <c r="J361" s="133"/>
      <c r="K361" s="133"/>
      <c r="L361" s="158">
        <f t="shared" si="5"/>
        <v>0</v>
      </c>
      <c r="M361" s="219"/>
      <c r="N361" s="220"/>
    </row>
    <row r="362" spans="2:14" x14ac:dyDescent="0.25">
      <c r="B362" s="151"/>
      <c r="C362" s="151"/>
      <c r="D362" s="152"/>
      <c r="E362" s="153"/>
      <c r="F362" s="154"/>
      <c r="G362" s="154"/>
      <c r="H362" s="151"/>
      <c r="I362" s="155"/>
      <c r="J362" s="133"/>
      <c r="K362" s="133"/>
      <c r="L362" s="158">
        <f t="shared" si="5"/>
        <v>0</v>
      </c>
      <c r="M362" s="219"/>
      <c r="N362" s="220"/>
    </row>
    <row r="363" spans="2:14" x14ac:dyDescent="0.25">
      <c r="B363" s="151"/>
      <c r="C363" s="151"/>
      <c r="D363" s="152"/>
      <c r="E363" s="153"/>
      <c r="F363" s="154"/>
      <c r="G363" s="154"/>
      <c r="H363" s="151"/>
      <c r="I363" s="155"/>
      <c r="J363" s="133"/>
      <c r="K363" s="133"/>
      <c r="L363" s="158">
        <f t="shared" si="5"/>
        <v>0</v>
      </c>
      <c r="M363" s="219"/>
      <c r="N363" s="220"/>
    </row>
    <row r="364" spans="2:14" x14ac:dyDescent="0.25">
      <c r="B364" s="151"/>
      <c r="C364" s="151"/>
      <c r="D364" s="152"/>
      <c r="E364" s="153"/>
      <c r="F364" s="154"/>
      <c r="G364" s="154"/>
      <c r="H364" s="151"/>
      <c r="I364" s="155"/>
      <c r="J364" s="133"/>
      <c r="K364" s="133"/>
      <c r="L364" s="158">
        <f t="shared" si="5"/>
        <v>0</v>
      </c>
      <c r="M364" s="219"/>
      <c r="N364" s="220"/>
    </row>
    <row r="365" spans="2:14" x14ac:dyDescent="0.25">
      <c r="B365" s="151"/>
      <c r="C365" s="151"/>
      <c r="D365" s="152"/>
      <c r="E365" s="153"/>
      <c r="F365" s="154"/>
      <c r="G365" s="154"/>
      <c r="H365" s="151"/>
      <c r="I365" s="155"/>
      <c r="J365" s="133"/>
      <c r="K365" s="133"/>
      <c r="L365" s="158">
        <f t="shared" si="5"/>
        <v>0</v>
      </c>
      <c r="M365" s="219"/>
      <c r="N365" s="220"/>
    </row>
    <row r="366" spans="2:14" x14ac:dyDescent="0.25">
      <c r="B366" s="151"/>
      <c r="C366" s="151"/>
      <c r="D366" s="152"/>
      <c r="E366" s="153"/>
      <c r="F366" s="154"/>
      <c r="G366" s="154"/>
      <c r="H366" s="151"/>
      <c r="I366" s="155"/>
      <c r="J366" s="133"/>
      <c r="K366" s="133"/>
      <c r="L366" s="158">
        <f t="shared" si="5"/>
        <v>0</v>
      </c>
      <c r="M366" s="219"/>
      <c r="N366" s="220"/>
    </row>
    <row r="367" spans="2:14" x14ac:dyDescent="0.25">
      <c r="B367" s="151"/>
      <c r="C367" s="151"/>
      <c r="D367" s="152"/>
      <c r="E367" s="153"/>
      <c r="F367" s="154"/>
      <c r="G367" s="154"/>
      <c r="H367" s="151"/>
      <c r="I367" s="155"/>
      <c r="J367" s="133"/>
      <c r="K367" s="133"/>
      <c r="L367" s="158">
        <f t="shared" si="5"/>
        <v>0</v>
      </c>
      <c r="M367" s="219"/>
      <c r="N367" s="220"/>
    </row>
    <row r="368" spans="2:14" x14ac:dyDescent="0.25">
      <c r="B368" s="151"/>
      <c r="C368" s="151"/>
      <c r="D368" s="152"/>
      <c r="E368" s="153"/>
      <c r="F368" s="154"/>
      <c r="G368" s="154"/>
      <c r="H368" s="151"/>
      <c r="I368" s="155"/>
      <c r="J368" s="133"/>
      <c r="K368" s="133"/>
      <c r="L368" s="158">
        <f t="shared" si="5"/>
        <v>0</v>
      </c>
      <c r="M368" s="219"/>
      <c r="N368" s="220"/>
    </row>
    <row r="369" spans="2:14" x14ac:dyDescent="0.25">
      <c r="B369" s="151"/>
      <c r="C369" s="151"/>
      <c r="D369" s="152"/>
      <c r="E369" s="153"/>
      <c r="F369" s="154"/>
      <c r="G369" s="154"/>
      <c r="H369" s="151"/>
      <c r="I369" s="155"/>
      <c r="J369" s="133"/>
      <c r="K369" s="133"/>
      <c r="L369" s="158">
        <f t="shared" si="5"/>
        <v>0</v>
      </c>
      <c r="M369" s="219"/>
      <c r="N369" s="220"/>
    </row>
    <row r="370" spans="2:14" x14ac:dyDescent="0.25">
      <c r="B370" s="151"/>
      <c r="C370" s="151"/>
      <c r="D370" s="152"/>
      <c r="E370" s="153"/>
      <c r="F370" s="154"/>
      <c r="G370" s="154"/>
      <c r="H370" s="151"/>
      <c r="I370" s="155"/>
      <c r="J370" s="133"/>
      <c r="K370" s="133"/>
      <c r="L370" s="158">
        <f t="shared" si="5"/>
        <v>0</v>
      </c>
      <c r="M370" s="219"/>
      <c r="N370" s="220"/>
    </row>
    <row r="371" spans="2:14" x14ac:dyDescent="0.25">
      <c r="B371" s="151"/>
      <c r="C371" s="151"/>
      <c r="D371" s="152"/>
      <c r="E371" s="153"/>
      <c r="F371" s="154"/>
      <c r="G371" s="154"/>
      <c r="H371" s="151"/>
      <c r="I371" s="155"/>
      <c r="J371" s="133"/>
      <c r="K371" s="133"/>
      <c r="L371" s="158">
        <f t="shared" si="5"/>
        <v>0</v>
      </c>
      <c r="M371" s="219"/>
      <c r="N371" s="220"/>
    </row>
    <row r="372" spans="2:14" x14ac:dyDescent="0.25">
      <c r="B372" s="151"/>
      <c r="C372" s="151"/>
      <c r="D372" s="152"/>
      <c r="E372" s="153"/>
      <c r="F372" s="154"/>
      <c r="G372" s="154"/>
      <c r="H372" s="151"/>
      <c r="I372" s="155"/>
      <c r="J372" s="133"/>
      <c r="K372" s="133"/>
      <c r="L372" s="158">
        <f t="shared" si="5"/>
        <v>0</v>
      </c>
      <c r="M372" s="219"/>
      <c r="N372" s="220"/>
    </row>
    <row r="373" spans="2:14" x14ac:dyDescent="0.25">
      <c r="B373" s="151"/>
      <c r="C373" s="151"/>
      <c r="D373" s="152"/>
      <c r="E373" s="153"/>
      <c r="F373" s="154"/>
      <c r="G373" s="154"/>
      <c r="H373" s="151"/>
      <c r="I373" s="155"/>
      <c r="J373" s="133"/>
      <c r="K373" s="133"/>
      <c r="L373" s="158">
        <f t="shared" si="5"/>
        <v>0</v>
      </c>
      <c r="M373" s="219"/>
      <c r="N373" s="220"/>
    </row>
    <row r="374" spans="2:14" x14ac:dyDescent="0.25">
      <c r="B374" s="151"/>
      <c r="C374" s="151"/>
      <c r="D374" s="152"/>
      <c r="E374" s="153"/>
      <c r="F374" s="154"/>
      <c r="G374" s="154"/>
      <c r="H374" s="151"/>
      <c r="I374" s="155"/>
      <c r="J374" s="133"/>
      <c r="K374" s="133"/>
      <c r="L374" s="158">
        <f t="shared" si="5"/>
        <v>0</v>
      </c>
      <c r="M374" s="219"/>
      <c r="N374" s="220"/>
    </row>
    <row r="375" spans="2:14" x14ac:dyDescent="0.25">
      <c r="B375" s="151"/>
      <c r="C375" s="151"/>
      <c r="D375" s="152"/>
      <c r="E375" s="153"/>
      <c r="F375" s="154"/>
      <c r="G375" s="154"/>
      <c r="H375" s="151"/>
      <c r="I375" s="155"/>
      <c r="J375" s="133"/>
      <c r="K375" s="133"/>
      <c r="L375" s="158">
        <f t="shared" si="5"/>
        <v>0</v>
      </c>
      <c r="M375" s="219"/>
      <c r="N375" s="220"/>
    </row>
    <row r="376" spans="2:14" x14ac:dyDescent="0.25">
      <c r="B376" s="151"/>
      <c r="C376" s="151"/>
      <c r="D376" s="152"/>
      <c r="E376" s="153"/>
      <c r="F376" s="154"/>
      <c r="G376" s="154"/>
      <c r="H376" s="151"/>
      <c r="I376" s="155"/>
      <c r="J376" s="133"/>
      <c r="K376" s="133"/>
      <c r="L376" s="158">
        <f t="shared" si="5"/>
        <v>0</v>
      </c>
      <c r="M376" s="219"/>
      <c r="N376" s="220"/>
    </row>
    <row r="377" spans="2:14" x14ac:dyDescent="0.25">
      <c r="B377" s="151"/>
      <c r="C377" s="151"/>
      <c r="D377" s="152"/>
      <c r="E377" s="153"/>
      <c r="F377" s="154"/>
      <c r="G377" s="154"/>
      <c r="H377" s="151"/>
      <c r="I377" s="155"/>
      <c r="J377" s="133"/>
      <c r="K377" s="133"/>
      <c r="L377" s="158">
        <f t="shared" si="5"/>
        <v>0</v>
      </c>
      <c r="M377" s="219"/>
      <c r="N377" s="220"/>
    </row>
    <row r="378" spans="2:14" x14ac:dyDescent="0.25">
      <c r="B378" s="151"/>
      <c r="C378" s="151"/>
      <c r="D378" s="152"/>
      <c r="E378" s="153"/>
      <c r="F378" s="154"/>
      <c r="G378" s="154"/>
      <c r="H378" s="151"/>
      <c r="I378" s="155"/>
      <c r="J378" s="133"/>
      <c r="K378" s="133"/>
      <c r="L378" s="158">
        <f t="shared" si="5"/>
        <v>0</v>
      </c>
      <c r="M378" s="219"/>
      <c r="N378" s="220"/>
    </row>
    <row r="379" spans="2:14" x14ac:dyDescent="0.25">
      <c r="B379" s="151"/>
      <c r="C379" s="151"/>
      <c r="D379" s="152"/>
      <c r="E379" s="153"/>
      <c r="F379" s="154"/>
      <c r="G379" s="154"/>
      <c r="H379" s="151"/>
      <c r="I379" s="155"/>
      <c r="J379" s="133"/>
      <c r="K379" s="133"/>
      <c r="L379" s="158">
        <f t="shared" si="5"/>
        <v>0</v>
      </c>
      <c r="M379" s="219"/>
      <c r="N379" s="220"/>
    </row>
    <row r="380" spans="2:14" x14ac:dyDescent="0.25">
      <c r="B380" s="151"/>
      <c r="C380" s="151"/>
      <c r="D380" s="152"/>
      <c r="E380" s="153"/>
      <c r="F380" s="154"/>
      <c r="G380" s="154"/>
      <c r="H380" s="151"/>
      <c r="I380" s="155"/>
      <c r="J380" s="133"/>
      <c r="K380" s="133"/>
      <c r="L380" s="158">
        <f t="shared" si="5"/>
        <v>0</v>
      </c>
      <c r="M380" s="219"/>
      <c r="N380" s="220"/>
    </row>
    <row r="381" spans="2:14" x14ac:dyDescent="0.25">
      <c r="B381" s="151"/>
      <c r="C381" s="151"/>
      <c r="D381" s="152"/>
      <c r="E381" s="153"/>
      <c r="F381" s="154"/>
      <c r="G381" s="154"/>
      <c r="H381" s="151"/>
      <c r="I381" s="155"/>
      <c r="J381" s="133"/>
      <c r="K381" s="133"/>
      <c r="L381" s="158">
        <f t="shared" si="5"/>
        <v>0</v>
      </c>
      <c r="M381" s="219"/>
      <c r="N381" s="220"/>
    </row>
    <row r="382" spans="2:14" x14ac:dyDescent="0.25">
      <c r="B382" s="151"/>
      <c r="C382" s="151"/>
      <c r="D382" s="152"/>
      <c r="E382" s="153"/>
      <c r="F382" s="154"/>
      <c r="G382" s="154"/>
      <c r="H382" s="151"/>
      <c r="I382" s="155"/>
      <c r="J382" s="133"/>
      <c r="K382" s="133"/>
      <c r="L382" s="158">
        <f t="shared" si="5"/>
        <v>0</v>
      </c>
      <c r="M382" s="219"/>
      <c r="N382" s="220"/>
    </row>
    <row r="383" spans="2:14" x14ac:dyDescent="0.25">
      <c r="B383" s="151"/>
      <c r="C383" s="151"/>
      <c r="D383" s="152"/>
      <c r="E383" s="153"/>
      <c r="F383" s="154"/>
      <c r="G383" s="154"/>
      <c r="H383" s="151"/>
      <c r="I383" s="155"/>
      <c r="J383" s="133"/>
      <c r="K383" s="133"/>
      <c r="L383" s="158">
        <f t="shared" si="5"/>
        <v>0</v>
      </c>
      <c r="M383" s="219"/>
      <c r="N383" s="220"/>
    </row>
    <row r="384" spans="2:14" x14ac:dyDescent="0.25">
      <c r="B384" s="151"/>
      <c r="C384" s="151"/>
      <c r="D384" s="152"/>
      <c r="E384" s="153"/>
      <c r="F384" s="154"/>
      <c r="G384" s="154"/>
      <c r="H384" s="151"/>
      <c r="I384" s="155"/>
      <c r="J384" s="133"/>
      <c r="K384" s="133"/>
      <c r="L384" s="158">
        <f t="shared" si="5"/>
        <v>0</v>
      </c>
      <c r="M384" s="219"/>
      <c r="N384" s="220"/>
    </row>
    <row r="385" spans="2:14" x14ac:dyDescent="0.25">
      <c r="B385" s="151"/>
      <c r="C385" s="151"/>
      <c r="D385" s="152"/>
      <c r="E385" s="153"/>
      <c r="F385" s="154"/>
      <c r="G385" s="154"/>
      <c r="H385" s="151"/>
      <c r="I385" s="155"/>
      <c r="J385" s="133"/>
      <c r="K385" s="133"/>
      <c r="L385" s="158">
        <f t="shared" si="5"/>
        <v>0</v>
      </c>
      <c r="M385" s="219"/>
      <c r="N385" s="220"/>
    </row>
    <row r="386" spans="2:14" x14ac:dyDescent="0.25">
      <c r="B386" s="151"/>
      <c r="C386" s="151"/>
      <c r="D386" s="152"/>
      <c r="E386" s="153"/>
      <c r="F386" s="154"/>
      <c r="G386" s="154"/>
      <c r="H386" s="151"/>
      <c r="I386" s="155"/>
      <c r="J386" s="133"/>
      <c r="K386" s="133"/>
      <c r="L386" s="158">
        <f t="shared" si="5"/>
        <v>0</v>
      </c>
      <c r="M386" s="219"/>
      <c r="N386" s="220"/>
    </row>
    <row r="387" spans="2:14" x14ac:dyDescent="0.25">
      <c r="B387" s="151"/>
      <c r="C387" s="151"/>
      <c r="D387" s="152"/>
      <c r="E387" s="153"/>
      <c r="F387" s="154"/>
      <c r="G387" s="154"/>
      <c r="H387" s="151"/>
      <c r="I387" s="155"/>
      <c r="J387" s="133"/>
      <c r="K387" s="133"/>
      <c r="L387" s="158">
        <f t="shared" si="5"/>
        <v>0</v>
      </c>
      <c r="M387" s="219"/>
      <c r="N387" s="220"/>
    </row>
    <row r="388" spans="2:14" x14ac:dyDescent="0.25">
      <c r="B388" s="151"/>
      <c r="C388" s="151"/>
      <c r="D388" s="152"/>
      <c r="E388" s="153"/>
      <c r="F388" s="154"/>
      <c r="G388" s="154"/>
      <c r="H388" s="151"/>
      <c r="I388" s="155"/>
      <c r="J388" s="133"/>
      <c r="K388" s="133"/>
      <c r="L388" s="158">
        <f t="shared" si="5"/>
        <v>0</v>
      </c>
      <c r="M388" s="219"/>
      <c r="N388" s="220"/>
    </row>
    <row r="389" spans="2:14" x14ac:dyDescent="0.25">
      <c r="B389" s="151"/>
      <c r="C389" s="151"/>
      <c r="D389" s="152"/>
      <c r="E389" s="153"/>
      <c r="F389" s="154"/>
      <c r="G389" s="154"/>
      <c r="H389" s="151"/>
      <c r="I389" s="155"/>
      <c r="J389" s="133"/>
      <c r="K389" s="133"/>
      <c r="L389" s="158">
        <f t="shared" si="5"/>
        <v>0</v>
      </c>
      <c r="M389" s="219"/>
      <c r="N389" s="220"/>
    </row>
    <row r="390" spans="2:14" x14ac:dyDescent="0.25">
      <c r="B390" s="151"/>
      <c r="C390" s="151"/>
      <c r="D390" s="152"/>
      <c r="E390" s="153"/>
      <c r="F390" s="154"/>
      <c r="G390" s="154"/>
      <c r="H390" s="151"/>
      <c r="I390" s="155"/>
      <c r="J390" s="133"/>
      <c r="K390" s="133"/>
      <c r="L390" s="158">
        <f t="shared" si="5"/>
        <v>0</v>
      </c>
      <c r="M390" s="219"/>
      <c r="N390" s="220"/>
    </row>
    <row r="391" spans="2:14" x14ac:dyDescent="0.25">
      <c r="B391" s="151"/>
      <c r="C391" s="151"/>
      <c r="D391" s="152"/>
      <c r="E391" s="153"/>
      <c r="F391" s="154"/>
      <c r="G391" s="154"/>
      <c r="H391" s="151"/>
      <c r="I391" s="155"/>
      <c r="J391" s="133"/>
      <c r="K391" s="133"/>
      <c r="L391" s="158">
        <f t="shared" si="5"/>
        <v>0</v>
      </c>
      <c r="M391" s="219"/>
      <c r="N391" s="220"/>
    </row>
    <row r="392" spans="2:14" x14ac:dyDescent="0.25">
      <c r="B392" s="151"/>
      <c r="C392" s="151"/>
      <c r="D392" s="152"/>
      <c r="E392" s="153"/>
      <c r="F392" s="154"/>
      <c r="G392" s="154"/>
      <c r="H392" s="151"/>
      <c r="I392" s="155"/>
      <c r="J392" s="133"/>
      <c r="K392" s="133"/>
      <c r="L392" s="158">
        <f t="shared" si="5"/>
        <v>0</v>
      </c>
      <c r="M392" s="219"/>
      <c r="N392" s="220"/>
    </row>
    <row r="393" spans="2:14" x14ac:dyDescent="0.25">
      <c r="B393" s="151"/>
      <c r="C393" s="151"/>
      <c r="D393" s="152"/>
      <c r="E393" s="153"/>
      <c r="F393" s="154"/>
      <c r="G393" s="154"/>
      <c r="H393" s="151"/>
      <c r="I393" s="155"/>
      <c r="J393" s="133"/>
      <c r="K393" s="133"/>
      <c r="L393" s="158">
        <f t="shared" si="5"/>
        <v>0</v>
      </c>
      <c r="M393" s="219"/>
      <c r="N393" s="220"/>
    </row>
    <row r="394" spans="2:14" x14ac:dyDescent="0.25">
      <c r="B394" s="151"/>
      <c r="C394" s="151"/>
      <c r="D394" s="152"/>
      <c r="E394" s="153"/>
      <c r="F394" s="154"/>
      <c r="G394" s="154"/>
      <c r="H394" s="151"/>
      <c r="I394" s="155"/>
      <c r="J394" s="133"/>
      <c r="K394" s="133"/>
      <c r="L394" s="158">
        <f t="shared" si="5"/>
        <v>0</v>
      </c>
      <c r="M394" s="219"/>
      <c r="N394" s="220"/>
    </row>
    <row r="395" spans="2:14" x14ac:dyDescent="0.25">
      <c r="B395" s="151"/>
      <c r="C395" s="151"/>
      <c r="D395" s="152"/>
      <c r="E395" s="153"/>
      <c r="F395" s="154"/>
      <c r="G395" s="154"/>
      <c r="H395" s="151"/>
      <c r="I395" s="155"/>
      <c r="J395" s="133"/>
      <c r="K395" s="133"/>
      <c r="L395" s="158">
        <f t="shared" si="5"/>
        <v>0</v>
      </c>
      <c r="M395" s="219"/>
      <c r="N395" s="220"/>
    </row>
    <row r="396" spans="2:14" x14ac:dyDescent="0.25">
      <c r="B396" s="151"/>
      <c r="C396" s="151"/>
      <c r="D396" s="152"/>
      <c r="E396" s="153"/>
      <c r="F396" s="154"/>
      <c r="G396" s="154"/>
      <c r="H396" s="151"/>
      <c r="I396" s="155"/>
      <c r="J396" s="133"/>
      <c r="K396" s="133"/>
      <c r="L396" s="158">
        <f t="shared" si="5"/>
        <v>0</v>
      </c>
      <c r="M396" s="219"/>
      <c r="N396" s="220"/>
    </row>
    <row r="397" spans="2:14" x14ac:dyDescent="0.25">
      <c r="B397" s="151"/>
      <c r="C397" s="151"/>
      <c r="D397" s="152"/>
      <c r="E397" s="153"/>
      <c r="F397" s="154"/>
      <c r="G397" s="154"/>
      <c r="H397" s="151"/>
      <c r="I397" s="155"/>
      <c r="J397" s="133"/>
      <c r="K397" s="133"/>
      <c r="L397" s="158">
        <f t="shared" si="5"/>
        <v>0</v>
      </c>
      <c r="M397" s="219"/>
      <c r="N397" s="220"/>
    </row>
    <row r="398" spans="2:14" x14ac:dyDescent="0.25">
      <c r="B398" s="151"/>
      <c r="C398" s="151"/>
      <c r="D398" s="152"/>
      <c r="E398" s="153"/>
      <c r="F398" s="154"/>
      <c r="G398" s="154"/>
      <c r="H398" s="151"/>
      <c r="I398" s="155"/>
      <c r="J398" s="133"/>
      <c r="K398" s="133"/>
      <c r="L398" s="158">
        <f t="shared" si="5"/>
        <v>0</v>
      </c>
      <c r="M398" s="219"/>
      <c r="N398" s="220"/>
    </row>
    <row r="399" spans="2:14" x14ac:dyDescent="0.25">
      <c r="B399" s="151"/>
      <c r="C399" s="151"/>
      <c r="D399" s="152"/>
      <c r="E399" s="153"/>
      <c r="F399" s="154"/>
      <c r="G399" s="154"/>
      <c r="H399" s="151"/>
      <c r="I399" s="155"/>
      <c r="J399" s="133"/>
      <c r="K399" s="133"/>
      <c r="L399" s="158">
        <f t="shared" si="5"/>
        <v>0</v>
      </c>
      <c r="M399" s="219"/>
      <c r="N399" s="220"/>
    </row>
    <row r="400" spans="2:14" x14ac:dyDescent="0.25">
      <c r="B400" s="151"/>
      <c r="C400" s="151"/>
      <c r="D400" s="152"/>
      <c r="E400" s="153"/>
      <c r="F400" s="154"/>
      <c r="G400" s="154"/>
      <c r="H400" s="151"/>
      <c r="I400" s="155"/>
      <c r="J400" s="133"/>
      <c r="K400" s="133"/>
      <c r="L400" s="158">
        <f t="shared" si="5"/>
        <v>0</v>
      </c>
      <c r="M400" s="219"/>
      <c r="N400" s="220"/>
    </row>
    <row r="401" spans="2:14" x14ac:dyDescent="0.25">
      <c r="B401" s="151"/>
      <c r="C401" s="151"/>
      <c r="D401" s="152"/>
      <c r="E401" s="153"/>
      <c r="F401" s="154"/>
      <c r="G401" s="154"/>
      <c r="H401" s="151"/>
      <c r="I401" s="155"/>
      <c r="J401" s="133"/>
      <c r="K401" s="133"/>
      <c r="L401" s="158">
        <f t="shared" si="5"/>
        <v>0</v>
      </c>
      <c r="M401" s="219"/>
      <c r="N401" s="220"/>
    </row>
    <row r="402" spans="2:14" x14ac:dyDescent="0.25">
      <c r="B402" s="151"/>
      <c r="C402" s="151"/>
      <c r="D402" s="152"/>
      <c r="E402" s="153"/>
      <c r="F402" s="154"/>
      <c r="G402" s="154"/>
      <c r="H402" s="151"/>
      <c r="I402" s="155"/>
      <c r="J402" s="133"/>
      <c r="K402" s="133"/>
      <c r="L402" s="158">
        <f t="shared" si="5"/>
        <v>0</v>
      </c>
      <c r="M402" s="219"/>
      <c r="N402" s="220"/>
    </row>
    <row r="403" spans="2:14" x14ac:dyDescent="0.25">
      <c r="B403" s="151"/>
      <c r="C403" s="151"/>
      <c r="D403" s="152"/>
      <c r="E403" s="153"/>
      <c r="F403" s="154"/>
      <c r="G403" s="154"/>
      <c r="H403" s="151"/>
      <c r="I403" s="155"/>
      <c r="J403" s="133"/>
      <c r="K403" s="133"/>
      <c r="L403" s="158">
        <f t="shared" si="5"/>
        <v>0</v>
      </c>
      <c r="M403" s="219"/>
      <c r="N403" s="220"/>
    </row>
    <row r="404" spans="2:14" x14ac:dyDescent="0.25">
      <c r="B404" s="151"/>
      <c r="C404" s="151"/>
      <c r="D404" s="152"/>
      <c r="E404" s="153"/>
      <c r="F404" s="154"/>
      <c r="G404" s="154"/>
      <c r="H404" s="151"/>
      <c r="I404" s="155"/>
      <c r="J404" s="133"/>
      <c r="K404" s="133"/>
      <c r="L404" s="158">
        <f t="shared" si="5"/>
        <v>0</v>
      </c>
      <c r="M404" s="219"/>
      <c r="N404" s="220"/>
    </row>
    <row r="405" spans="2:14" x14ac:dyDescent="0.25">
      <c r="B405" s="151"/>
      <c r="C405" s="151"/>
      <c r="D405" s="152"/>
      <c r="E405" s="153"/>
      <c r="F405" s="154"/>
      <c r="G405" s="154"/>
      <c r="H405" s="151"/>
      <c r="I405" s="155"/>
      <c r="J405" s="133"/>
      <c r="K405" s="133"/>
      <c r="L405" s="158">
        <f t="shared" si="5"/>
        <v>0</v>
      </c>
      <c r="M405" s="219"/>
      <c r="N405" s="220"/>
    </row>
    <row r="406" spans="2:14" x14ac:dyDescent="0.25">
      <c r="B406" s="151"/>
      <c r="C406" s="151"/>
      <c r="D406" s="152"/>
      <c r="E406" s="153"/>
      <c r="F406" s="154"/>
      <c r="G406" s="154"/>
      <c r="H406" s="151"/>
      <c r="I406" s="155"/>
      <c r="J406" s="133"/>
      <c r="K406" s="133"/>
      <c r="L406" s="158">
        <f t="shared" si="5"/>
        <v>0</v>
      </c>
      <c r="M406" s="219"/>
      <c r="N406" s="220"/>
    </row>
    <row r="407" spans="2:14" x14ac:dyDescent="0.25">
      <c r="B407" s="151"/>
      <c r="C407" s="151"/>
      <c r="D407" s="152"/>
      <c r="E407" s="153"/>
      <c r="F407" s="154"/>
      <c r="G407" s="154"/>
      <c r="H407" s="151"/>
      <c r="I407" s="155"/>
      <c r="J407" s="133"/>
      <c r="K407" s="133"/>
      <c r="L407" s="158">
        <f t="shared" si="5"/>
        <v>0</v>
      </c>
      <c r="M407" s="219"/>
      <c r="N407" s="220"/>
    </row>
    <row r="408" spans="2:14" x14ac:dyDescent="0.25">
      <c r="B408" s="151"/>
      <c r="C408" s="151"/>
      <c r="D408" s="152"/>
      <c r="E408" s="153"/>
      <c r="F408" s="154"/>
      <c r="G408" s="154"/>
      <c r="H408" s="151"/>
      <c r="I408" s="155"/>
      <c r="J408" s="133"/>
      <c r="K408" s="133"/>
      <c r="L408" s="158">
        <f t="shared" si="5"/>
        <v>0</v>
      </c>
      <c r="M408" s="219"/>
      <c r="N408" s="220"/>
    </row>
    <row r="409" spans="2:14" x14ac:dyDescent="0.25">
      <c r="B409" s="151"/>
      <c r="C409" s="151"/>
      <c r="D409" s="152"/>
      <c r="E409" s="153"/>
      <c r="F409" s="154"/>
      <c r="G409" s="154"/>
      <c r="H409" s="151"/>
      <c r="I409" s="155"/>
      <c r="J409" s="133"/>
      <c r="K409" s="133"/>
      <c r="L409" s="158">
        <f t="shared" si="5"/>
        <v>0</v>
      </c>
      <c r="M409" s="219"/>
      <c r="N409" s="220"/>
    </row>
    <row r="410" spans="2:14" x14ac:dyDescent="0.25">
      <c r="B410" s="151"/>
      <c r="C410" s="151"/>
      <c r="D410" s="152"/>
      <c r="E410" s="153"/>
      <c r="F410" s="154"/>
      <c r="G410" s="154"/>
      <c r="H410" s="151"/>
      <c r="I410" s="155"/>
      <c r="J410" s="133"/>
      <c r="K410" s="133"/>
      <c r="L410" s="158">
        <f t="shared" si="5"/>
        <v>0</v>
      </c>
      <c r="M410" s="219"/>
      <c r="N410" s="220"/>
    </row>
    <row r="411" spans="2:14" x14ac:dyDescent="0.25">
      <c r="B411" s="151"/>
      <c r="C411" s="151"/>
      <c r="D411" s="152"/>
      <c r="E411" s="153"/>
      <c r="F411" s="154"/>
      <c r="G411" s="154"/>
      <c r="H411" s="151"/>
      <c r="I411" s="155"/>
      <c r="J411" s="133"/>
      <c r="K411" s="133"/>
      <c r="L411" s="158">
        <f t="shared" si="5"/>
        <v>0</v>
      </c>
      <c r="M411" s="219"/>
      <c r="N411" s="220"/>
    </row>
    <row r="412" spans="2:14" x14ac:dyDescent="0.25">
      <c r="B412" s="151"/>
      <c r="C412" s="151"/>
      <c r="D412" s="152"/>
      <c r="E412" s="153"/>
      <c r="F412" s="154"/>
      <c r="G412" s="154"/>
      <c r="H412" s="151"/>
      <c r="I412" s="155"/>
      <c r="J412" s="133"/>
      <c r="K412" s="133"/>
      <c r="L412" s="158">
        <f t="shared" si="5"/>
        <v>0</v>
      </c>
      <c r="M412" s="219"/>
      <c r="N412" s="220"/>
    </row>
    <row r="413" spans="2:14" x14ac:dyDescent="0.25">
      <c r="B413" s="151"/>
      <c r="C413" s="151"/>
      <c r="D413" s="152"/>
      <c r="E413" s="153"/>
      <c r="F413" s="154"/>
      <c r="G413" s="154"/>
      <c r="H413" s="151"/>
      <c r="I413" s="155"/>
      <c r="J413" s="133"/>
      <c r="K413" s="133"/>
      <c r="L413" s="158">
        <f t="shared" si="5"/>
        <v>0</v>
      </c>
      <c r="M413" s="219"/>
      <c r="N413" s="220"/>
    </row>
    <row r="414" spans="2:14" x14ac:dyDescent="0.25">
      <c r="B414" s="151"/>
      <c r="C414" s="151"/>
      <c r="D414" s="152"/>
      <c r="E414" s="153"/>
      <c r="F414" s="154"/>
      <c r="G414" s="154"/>
      <c r="H414" s="151"/>
      <c r="I414" s="155"/>
      <c r="J414" s="133"/>
      <c r="K414" s="133"/>
      <c r="L414" s="158">
        <f t="shared" si="5"/>
        <v>0</v>
      </c>
      <c r="M414" s="219"/>
      <c r="N414" s="220"/>
    </row>
    <row r="415" spans="2:14" x14ac:dyDescent="0.25">
      <c r="B415" s="151"/>
      <c r="C415" s="151"/>
      <c r="D415" s="152"/>
      <c r="E415" s="153"/>
      <c r="F415" s="154"/>
      <c r="G415" s="154"/>
      <c r="H415" s="151"/>
      <c r="I415" s="155"/>
      <c r="J415" s="133"/>
      <c r="K415" s="133"/>
      <c r="L415" s="158">
        <f t="shared" ref="L415:L478" si="6">$J415*$I415*$K415</f>
        <v>0</v>
      </c>
      <c r="M415" s="219"/>
      <c r="N415" s="220"/>
    </row>
    <row r="416" spans="2:14" x14ac:dyDescent="0.25">
      <c r="B416" s="151"/>
      <c r="C416" s="151"/>
      <c r="D416" s="152"/>
      <c r="E416" s="153"/>
      <c r="F416" s="154"/>
      <c r="G416" s="154"/>
      <c r="H416" s="151"/>
      <c r="I416" s="155"/>
      <c r="J416" s="133"/>
      <c r="K416" s="133"/>
      <c r="L416" s="158">
        <f t="shared" si="6"/>
        <v>0</v>
      </c>
      <c r="M416" s="219"/>
      <c r="N416" s="220"/>
    </row>
    <row r="417" spans="2:14" x14ac:dyDescent="0.25">
      <c r="B417" s="151"/>
      <c r="C417" s="151"/>
      <c r="D417" s="152"/>
      <c r="E417" s="153"/>
      <c r="F417" s="154"/>
      <c r="G417" s="154"/>
      <c r="H417" s="151"/>
      <c r="I417" s="155"/>
      <c r="J417" s="133"/>
      <c r="K417" s="133"/>
      <c r="L417" s="158">
        <f t="shared" si="6"/>
        <v>0</v>
      </c>
      <c r="M417" s="219"/>
      <c r="N417" s="220"/>
    </row>
    <row r="418" spans="2:14" x14ac:dyDescent="0.25">
      <c r="B418" s="151"/>
      <c r="C418" s="151"/>
      <c r="D418" s="152"/>
      <c r="E418" s="153"/>
      <c r="F418" s="154"/>
      <c r="G418" s="154"/>
      <c r="H418" s="151"/>
      <c r="I418" s="155"/>
      <c r="J418" s="133"/>
      <c r="K418" s="133"/>
      <c r="L418" s="158">
        <f t="shared" si="6"/>
        <v>0</v>
      </c>
      <c r="M418" s="219"/>
      <c r="N418" s="220"/>
    </row>
    <row r="419" spans="2:14" x14ac:dyDescent="0.25">
      <c r="B419" s="151"/>
      <c r="C419" s="151"/>
      <c r="D419" s="152"/>
      <c r="E419" s="153"/>
      <c r="F419" s="154"/>
      <c r="G419" s="154"/>
      <c r="H419" s="151"/>
      <c r="I419" s="155"/>
      <c r="J419" s="133"/>
      <c r="K419" s="133"/>
      <c r="L419" s="158">
        <f t="shared" si="6"/>
        <v>0</v>
      </c>
      <c r="M419" s="219"/>
      <c r="N419" s="220"/>
    </row>
    <row r="420" spans="2:14" x14ac:dyDescent="0.25">
      <c r="B420" s="151"/>
      <c r="C420" s="151"/>
      <c r="D420" s="152"/>
      <c r="E420" s="153"/>
      <c r="F420" s="154"/>
      <c r="G420" s="154"/>
      <c r="H420" s="151"/>
      <c r="I420" s="155"/>
      <c r="J420" s="133"/>
      <c r="K420" s="133"/>
      <c r="L420" s="158">
        <f t="shared" si="6"/>
        <v>0</v>
      </c>
      <c r="M420" s="219"/>
      <c r="N420" s="220"/>
    </row>
    <row r="421" spans="2:14" x14ac:dyDescent="0.25">
      <c r="B421" s="151"/>
      <c r="C421" s="151"/>
      <c r="D421" s="152"/>
      <c r="E421" s="153"/>
      <c r="F421" s="154"/>
      <c r="G421" s="154"/>
      <c r="H421" s="151"/>
      <c r="I421" s="155"/>
      <c r="J421" s="133"/>
      <c r="K421" s="133"/>
      <c r="L421" s="158">
        <f t="shared" si="6"/>
        <v>0</v>
      </c>
      <c r="M421" s="219"/>
      <c r="N421" s="220"/>
    </row>
    <row r="422" spans="2:14" x14ac:dyDescent="0.25">
      <c r="B422" s="151"/>
      <c r="C422" s="151"/>
      <c r="D422" s="152"/>
      <c r="E422" s="153"/>
      <c r="F422" s="154"/>
      <c r="G422" s="154"/>
      <c r="H422" s="151"/>
      <c r="I422" s="155"/>
      <c r="J422" s="133"/>
      <c r="K422" s="133"/>
      <c r="L422" s="158">
        <f t="shared" si="6"/>
        <v>0</v>
      </c>
      <c r="M422" s="219"/>
      <c r="N422" s="220"/>
    </row>
    <row r="423" spans="2:14" x14ac:dyDescent="0.25">
      <c r="B423" s="151"/>
      <c r="C423" s="151"/>
      <c r="D423" s="152"/>
      <c r="E423" s="153"/>
      <c r="F423" s="154"/>
      <c r="G423" s="154"/>
      <c r="H423" s="151"/>
      <c r="I423" s="155"/>
      <c r="J423" s="133"/>
      <c r="K423" s="133"/>
      <c r="L423" s="158">
        <f t="shared" si="6"/>
        <v>0</v>
      </c>
      <c r="M423" s="219"/>
      <c r="N423" s="220"/>
    </row>
    <row r="424" spans="2:14" x14ac:dyDescent="0.25">
      <c r="B424" s="151"/>
      <c r="C424" s="151"/>
      <c r="D424" s="152"/>
      <c r="E424" s="153"/>
      <c r="F424" s="154"/>
      <c r="G424" s="154"/>
      <c r="H424" s="151"/>
      <c r="I424" s="155"/>
      <c r="J424" s="133"/>
      <c r="K424" s="133"/>
      <c r="L424" s="158">
        <f t="shared" si="6"/>
        <v>0</v>
      </c>
      <c r="M424" s="219"/>
      <c r="N424" s="220"/>
    </row>
    <row r="425" spans="2:14" x14ac:dyDescent="0.25">
      <c r="B425" s="151"/>
      <c r="C425" s="151"/>
      <c r="D425" s="152"/>
      <c r="E425" s="153"/>
      <c r="F425" s="154"/>
      <c r="G425" s="154"/>
      <c r="H425" s="151"/>
      <c r="I425" s="155"/>
      <c r="J425" s="133"/>
      <c r="K425" s="133"/>
      <c r="L425" s="158">
        <f t="shared" si="6"/>
        <v>0</v>
      </c>
      <c r="M425" s="219"/>
      <c r="N425" s="220"/>
    </row>
    <row r="426" spans="2:14" x14ac:dyDescent="0.25">
      <c r="B426" s="151"/>
      <c r="C426" s="151"/>
      <c r="D426" s="152"/>
      <c r="E426" s="153"/>
      <c r="F426" s="154"/>
      <c r="G426" s="154"/>
      <c r="H426" s="151"/>
      <c r="I426" s="155"/>
      <c r="J426" s="133"/>
      <c r="K426" s="133"/>
      <c r="L426" s="158">
        <f t="shared" si="6"/>
        <v>0</v>
      </c>
      <c r="M426" s="219"/>
      <c r="N426" s="220"/>
    </row>
    <row r="427" spans="2:14" x14ac:dyDescent="0.25">
      <c r="B427" s="151"/>
      <c r="C427" s="151"/>
      <c r="D427" s="152"/>
      <c r="E427" s="153"/>
      <c r="F427" s="154"/>
      <c r="G427" s="154"/>
      <c r="H427" s="151"/>
      <c r="I427" s="155"/>
      <c r="J427" s="133"/>
      <c r="K427" s="133"/>
      <c r="L427" s="158">
        <f t="shared" si="6"/>
        <v>0</v>
      </c>
      <c r="M427" s="219"/>
      <c r="N427" s="220"/>
    </row>
    <row r="428" spans="2:14" x14ac:dyDescent="0.25">
      <c r="B428" s="151"/>
      <c r="C428" s="151"/>
      <c r="D428" s="152"/>
      <c r="E428" s="153"/>
      <c r="F428" s="154"/>
      <c r="G428" s="154"/>
      <c r="H428" s="151"/>
      <c r="I428" s="155"/>
      <c r="J428" s="133"/>
      <c r="K428" s="133"/>
      <c r="L428" s="158">
        <f t="shared" si="6"/>
        <v>0</v>
      </c>
      <c r="M428" s="219"/>
      <c r="N428" s="220"/>
    </row>
    <row r="429" spans="2:14" x14ac:dyDescent="0.25">
      <c r="B429" s="151"/>
      <c r="C429" s="151"/>
      <c r="D429" s="152"/>
      <c r="E429" s="153"/>
      <c r="F429" s="154"/>
      <c r="G429" s="154"/>
      <c r="H429" s="151"/>
      <c r="I429" s="155"/>
      <c r="J429" s="133"/>
      <c r="K429" s="133"/>
      <c r="L429" s="158">
        <f t="shared" si="6"/>
        <v>0</v>
      </c>
      <c r="M429" s="219"/>
      <c r="N429" s="220"/>
    </row>
    <row r="430" spans="2:14" x14ac:dyDescent="0.25">
      <c r="B430" s="151"/>
      <c r="C430" s="151"/>
      <c r="D430" s="152"/>
      <c r="E430" s="153"/>
      <c r="F430" s="154"/>
      <c r="G430" s="154"/>
      <c r="H430" s="151"/>
      <c r="I430" s="155"/>
      <c r="J430" s="133"/>
      <c r="K430" s="133"/>
      <c r="L430" s="158">
        <f t="shared" si="6"/>
        <v>0</v>
      </c>
      <c r="M430" s="219"/>
      <c r="N430" s="220"/>
    </row>
    <row r="431" spans="2:14" x14ac:dyDescent="0.25">
      <c r="B431" s="151"/>
      <c r="C431" s="151"/>
      <c r="D431" s="152"/>
      <c r="E431" s="153"/>
      <c r="F431" s="154"/>
      <c r="G431" s="154"/>
      <c r="H431" s="151"/>
      <c r="I431" s="155"/>
      <c r="J431" s="133"/>
      <c r="K431" s="133"/>
      <c r="L431" s="158">
        <f t="shared" si="6"/>
        <v>0</v>
      </c>
      <c r="M431" s="219"/>
      <c r="N431" s="220"/>
    </row>
    <row r="432" spans="2:14" x14ac:dyDescent="0.25">
      <c r="B432" s="151"/>
      <c r="C432" s="151"/>
      <c r="D432" s="152"/>
      <c r="E432" s="153"/>
      <c r="F432" s="154"/>
      <c r="G432" s="154"/>
      <c r="H432" s="151"/>
      <c r="I432" s="155"/>
      <c r="J432" s="133"/>
      <c r="K432" s="133"/>
      <c r="L432" s="158">
        <f t="shared" si="6"/>
        <v>0</v>
      </c>
      <c r="M432" s="219"/>
      <c r="N432" s="220"/>
    </row>
    <row r="433" spans="2:14" x14ac:dyDescent="0.25">
      <c r="B433" s="151"/>
      <c r="C433" s="151"/>
      <c r="D433" s="152"/>
      <c r="E433" s="153"/>
      <c r="F433" s="154"/>
      <c r="G433" s="154"/>
      <c r="H433" s="151"/>
      <c r="I433" s="155"/>
      <c r="J433" s="133"/>
      <c r="K433" s="133"/>
      <c r="L433" s="158">
        <f t="shared" si="6"/>
        <v>0</v>
      </c>
      <c r="M433" s="219"/>
      <c r="N433" s="220"/>
    </row>
    <row r="434" spans="2:14" x14ac:dyDescent="0.25">
      <c r="B434" s="151"/>
      <c r="C434" s="151"/>
      <c r="D434" s="152"/>
      <c r="E434" s="153"/>
      <c r="F434" s="154"/>
      <c r="G434" s="154"/>
      <c r="H434" s="151"/>
      <c r="I434" s="155"/>
      <c r="J434" s="133"/>
      <c r="K434" s="133"/>
      <c r="L434" s="158">
        <f t="shared" si="6"/>
        <v>0</v>
      </c>
      <c r="M434" s="219"/>
      <c r="N434" s="220"/>
    </row>
    <row r="435" spans="2:14" x14ac:dyDescent="0.25">
      <c r="B435" s="151"/>
      <c r="C435" s="151"/>
      <c r="D435" s="152"/>
      <c r="E435" s="153"/>
      <c r="F435" s="154"/>
      <c r="G435" s="154"/>
      <c r="H435" s="151"/>
      <c r="I435" s="155"/>
      <c r="J435" s="133"/>
      <c r="K435" s="133"/>
      <c r="L435" s="158">
        <f t="shared" si="6"/>
        <v>0</v>
      </c>
      <c r="M435" s="219"/>
      <c r="N435" s="220"/>
    </row>
    <row r="436" spans="2:14" x14ac:dyDescent="0.25">
      <c r="B436" s="151"/>
      <c r="C436" s="151"/>
      <c r="D436" s="152"/>
      <c r="E436" s="153"/>
      <c r="F436" s="154"/>
      <c r="G436" s="154"/>
      <c r="H436" s="151"/>
      <c r="I436" s="155"/>
      <c r="J436" s="133"/>
      <c r="K436" s="133"/>
      <c r="L436" s="158">
        <f t="shared" si="6"/>
        <v>0</v>
      </c>
      <c r="M436" s="219"/>
      <c r="N436" s="220"/>
    </row>
    <row r="437" spans="2:14" x14ac:dyDescent="0.25">
      <c r="B437" s="151"/>
      <c r="C437" s="151"/>
      <c r="D437" s="152"/>
      <c r="E437" s="153"/>
      <c r="F437" s="154"/>
      <c r="G437" s="154"/>
      <c r="H437" s="151"/>
      <c r="I437" s="155"/>
      <c r="J437" s="133"/>
      <c r="K437" s="133"/>
      <c r="L437" s="158">
        <f t="shared" si="6"/>
        <v>0</v>
      </c>
      <c r="M437" s="219"/>
      <c r="N437" s="220"/>
    </row>
    <row r="438" spans="2:14" x14ac:dyDescent="0.25">
      <c r="B438" s="151"/>
      <c r="C438" s="151"/>
      <c r="D438" s="152"/>
      <c r="E438" s="153"/>
      <c r="F438" s="154"/>
      <c r="G438" s="154"/>
      <c r="H438" s="151"/>
      <c r="I438" s="155"/>
      <c r="J438" s="133"/>
      <c r="K438" s="133"/>
      <c r="L438" s="158">
        <f t="shared" si="6"/>
        <v>0</v>
      </c>
      <c r="M438" s="219"/>
      <c r="N438" s="220"/>
    </row>
    <row r="439" spans="2:14" x14ac:dyDescent="0.25">
      <c r="B439" s="151"/>
      <c r="C439" s="151"/>
      <c r="D439" s="152"/>
      <c r="E439" s="153"/>
      <c r="F439" s="154"/>
      <c r="G439" s="154"/>
      <c r="H439" s="151"/>
      <c r="I439" s="155"/>
      <c r="J439" s="133"/>
      <c r="K439" s="133"/>
      <c r="L439" s="158">
        <f t="shared" si="6"/>
        <v>0</v>
      </c>
      <c r="M439" s="219"/>
      <c r="N439" s="220"/>
    </row>
    <row r="440" spans="2:14" x14ac:dyDescent="0.25">
      <c r="B440" s="151"/>
      <c r="C440" s="151"/>
      <c r="D440" s="152"/>
      <c r="E440" s="153"/>
      <c r="F440" s="154"/>
      <c r="G440" s="154"/>
      <c r="H440" s="151"/>
      <c r="I440" s="155"/>
      <c r="J440" s="133"/>
      <c r="K440" s="133"/>
      <c r="L440" s="158">
        <f t="shared" si="6"/>
        <v>0</v>
      </c>
      <c r="M440" s="219"/>
      <c r="N440" s="220"/>
    </row>
    <row r="441" spans="2:14" x14ac:dyDescent="0.25">
      <c r="B441" s="151"/>
      <c r="C441" s="151"/>
      <c r="D441" s="152"/>
      <c r="E441" s="153"/>
      <c r="F441" s="154"/>
      <c r="G441" s="154"/>
      <c r="H441" s="151"/>
      <c r="I441" s="155"/>
      <c r="J441" s="133"/>
      <c r="K441" s="133"/>
      <c r="L441" s="158">
        <f t="shared" si="6"/>
        <v>0</v>
      </c>
      <c r="M441" s="219"/>
      <c r="N441" s="220"/>
    </row>
    <row r="442" spans="2:14" x14ac:dyDescent="0.25">
      <c r="B442" s="151"/>
      <c r="C442" s="151"/>
      <c r="D442" s="152"/>
      <c r="E442" s="153"/>
      <c r="F442" s="154"/>
      <c r="G442" s="154"/>
      <c r="H442" s="151"/>
      <c r="I442" s="155"/>
      <c r="J442" s="133"/>
      <c r="K442" s="133"/>
      <c r="L442" s="158">
        <f t="shared" si="6"/>
        <v>0</v>
      </c>
      <c r="M442" s="219"/>
      <c r="N442" s="220"/>
    </row>
    <row r="443" spans="2:14" x14ac:dyDescent="0.25">
      <c r="B443" s="151"/>
      <c r="C443" s="151"/>
      <c r="D443" s="152"/>
      <c r="E443" s="153"/>
      <c r="F443" s="154"/>
      <c r="G443" s="154"/>
      <c r="H443" s="151"/>
      <c r="I443" s="155"/>
      <c r="J443" s="133"/>
      <c r="K443" s="133"/>
      <c r="L443" s="158">
        <f t="shared" si="6"/>
        <v>0</v>
      </c>
      <c r="M443" s="219"/>
      <c r="N443" s="220"/>
    </row>
    <row r="444" spans="2:14" x14ac:dyDescent="0.25">
      <c r="B444" s="151"/>
      <c r="C444" s="151"/>
      <c r="D444" s="152"/>
      <c r="E444" s="153"/>
      <c r="F444" s="154"/>
      <c r="G444" s="154"/>
      <c r="H444" s="151"/>
      <c r="I444" s="155"/>
      <c r="J444" s="133"/>
      <c r="K444" s="133"/>
      <c r="L444" s="158">
        <f t="shared" si="6"/>
        <v>0</v>
      </c>
      <c r="M444" s="219"/>
      <c r="N444" s="220"/>
    </row>
    <row r="445" spans="2:14" x14ac:dyDescent="0.25">
      <c r="B445" s="151"/>
      <c r="C445" s="151"/>
      <c r="D445" s="152"/>
      <c r="E445" s="153"/>
      <c r="F445" s="154"/>
      <c r="G445" s="154"/>
      <c r="H445" s="151"/>
      <c r="I445" s="155"/>
      <c r="J445" s="133"/>
      <c r="K445" s="133"/>
      <c r="L445" s="158">
        <f t="shared" si="6"/>
        <v>0</v>
      </c>
      <c r="M445" s="219"/>
      <c r="N445" s="220"/>
    </row>
    <row r="446" spans="2:14" x14ac:dyDescent="0.25">
      <c r="B446" s="151"/>
      <c r="C446" s="151"/>
      <c r="D446" s="152"/>
      <c r="E446" s="153"/>
      <c r="F446" s="154"/>
      <c r="G446" s="154"/>
      <c r="H446" s="151"/>
      <c r="I446" s="155"/>
      <c r="J446" s="133"/>
      <c r="K446" s="133"/>
      <c r="L446" s="158">
        <f t="shared" si="6"/>
        <v>0</v>
      </c>
      <c r="M446" s="219"/>
      <c r="N446" s="220"/>
    </row>
    <row r="447" spans="2:14" x14ac:dyDescent="0.25">
      <c r="B447" s="151"/>
      <c r="C447" s="151"/>
      <c r="D447" s="152"/>
      <c r="E447" s="153"/>
      <c r="F447" s="154"/>
      <c r="G447" s="154"/>
      <c r="H447" s="151"/>
      <c r="I447" s="155"/>
      <c r="J447" s="133"/>
      <c r="K447" s="133"/>
      <c r="L447" s="158">
        <f t="shared" si="6"/>
        <v>0</v>
      </c>
      <c r="M447" s="219"/>
      <c r="N447" s="220"/>
    </row>
    <row r="448" spans="2:14" x14ac:dyDescent="0.25">
      <c r="B448" s="151"/>
      <c r="C448" s="151"/>
      <c r="D448" s="152"/>
      <c r="E448" s="153"/>
      <c r="F448" s="154"/>
      <c r="G448" s="154"/>
      <c r="H448" s="151"/>
      <c r="I448" s="155"/>
      <c r="J448" s="133"/>
      <c r="K448" s="133"/>
      <c r="L448" s="158">
        <f t="shared" si="6"/>
        <v>0</v>
      </c>
      <c r="M448" s="219"/>
      <c r="N448" s="220"/>
    </row>
    <row r="449" spans="2:14" x14ac:dyDescent="0.25">
      <c r="B449" s="151"/>
      <c r="C449" s="151"/>
      <c r="D449" s="152"/>
      <c r="E449" s="153"/>
      <c r="F449" s="154"/>
      <c r="G449" s="154"/>
      <c r="H449" s="151"/>
      <c r="I449" s="155"/>
      <c r="J449" s="133"/>
      <c r="K449" s="133"/>
      <c r="L449" s="158">
        <f t="shared" si="6"/>
        <v>0</v>
      </c>
      <c r="M449" s="219"/>
      <c r="N449" s="220"/>
    </row>
    <row r="450" spans="2:14" x14ac:dyDescent="0.25">
      <c r="B450" s="151"/>
      <c r="C450" s="151"/>
      <c r="D450" s="152"/>
      <c r="E450" s="153"/>
      <c r="F450" s="154"/>
      <c r="G450" s="154"/>
      <c r="H450" s="151"/>
      <c r="I450" s="155"/>
      <c r="J450" s="133"/>
      <c r="K450" s="133"/>
      <c r="L450" s="158">
        <f t="shared" si="6"/>
        <v>0</v>
      </c>
      <c r="M450" s="219"/>
      <c r="N450" s="220"/>
    </row>
    <row r="451" spans="2:14" x14ac:dyDescent="0.25">
      <c r="B451" s="151"/>
      <c r="C451" s="151"/>
      <c r="D451" s="152"/>
      <c r="E451" s="153"/>
      <c r="F451" s="154"/>
      <c r="G451" s="154"/>
      <c r="H451" s="151"/>
      <c r="I451" s="155"/>
      <c r="J451" s="133"/>
      <c r="K451" s="133"/>
      <c r="L451" s="158">
        <f t="shared" si="6"/>
        <v>0</v>
      </c>
      <c r="M451" s="219"/>
      <c r="N451" s="220"/>
    </row>
    <row r="452" spans="2:14" x14ac:dyDescent="0.25">
      <c r="B452" s="151"/>
      <c r="C452" s="151"/>
      <c r="D452" s="152"/>
      <c r="E452" s="153"/>
      <c r="F452" s="154"/>
      <c r="G452" s="154"/>
      <c r="H452" s="151"/>
      <c r="I452" s="155"/>
      <c r="J452" s="133"/>
      <c r="K452" s="133"/>
      <c r="L452" s="158">
        <f t="shared" si="6"/>
        <v>0</v>
      </c>
      <c r="M452" s="219"/>
      <c r="N452" s="220"/>
    </row>
    <row r="453" spans="2:14" x14ac:dyDescent="0.25">
      <c r="B453" s="151"/>
      <c r="C453" s="151"/>
      <c r="D453" s="152"/>
      <c r="E453" s="153"/>
      <c r="F453" s="154"/>
      <c r="G453" s="154"/>
      <c r="H453" s="151"/>
      <c r="I453" s="155"/>
      <c r="J453" s="133"/>
      <c r="K453" s="133"/>
      <c r="L453" s="158">
        <f t="shared" si="6"/>
        <v>0</v>
      </c>
      <c r="M453" s="219"/>
      <c r="N453" s="220"/>
    </row>
    <row r="454" spans="2:14" x14ac:dyDescent="0.25">
      <c r="B454" s="151"/>
      <c r="C454" s="151"/>
      <c r="D454" s="152"/>
      <c r="E454" s="153"/>
      <c r="F454" s="154"/>
      <c r="G454" s="154"/>
      <c r="H454" s="151"/>
      <c r="I454" s="155"/>
      <c r="J454" s="133"/>
      <c r="K454" s="133"/>
      <c r="L454" s="158">
        <f t="shared" si="6"/>
        <v>0</v>
      </c>
      <c r="M454" s="219"/>
      <c r="N454" s="220"/>
    </row>
    <row r="455" spans="2:14" x14ac:dyDescent="0.25">
      <c r="B455" s="151"/>
      <c r="C455" s="151"/>
      <c r="D455" s="152"/>
      <c r="E455" s="153"/>
      <c r="F455" s="154"/>
      <c r="G455" s="154"/>
      <c r="H455" s="151"/>
      <c r="I455" s="155"/>
      <c r="J455" s="133"/>
      <c r="K455" s="133"/>
      <c r="L455" s="158">
        <f t="shared" si="6"/>
        <v>0</v>
      </c>
      <c r="M455" s="219"/>
      <c r="N455" s="220"/>
    </row>
    <row r="456" spans="2:14" x14ac:dyDescent="0.25">
      <c r="B456" s="151"/>
      <c r="C456" s="151"/>
      <c r="D456" s="152"/>
      <c r="E456" s="153"/>
      <c r="F456" s="154"/>
      <c r="G456" s="154"/>
      <c r="H456" s="151"/>
      <c r="I456" s="155"/>
      <c r="J456" s="133"/>
      <c r="K456" s="133"/>
      <c r="L456" s="158">
        <f t="shared" si="6"/>
        <v>0</v>
      </c>
      <c r="M456" s="219"/>
      <c r="N456" s="220"/>
    </row>
    <row r="457" spans="2:14" x14ac:dyDescent="0.25">
      <c r="B457" s="151"/>
      <c r="C457" s="151"/>
      <c r="D457" s="152"/>
      <c r="E457" s="153"/>
      <c r="F457" s="154"/>
      <c r="G457" s="154"/>
      <c r="H457" s="151"/>
      <c r="I457" s="155"/>
      <c r="J457" s="133"/>
      <c r="K457" s="133"/>
      <c r="L457" s="158">
        <f t="shared" si="6"/>
        <v>0</v>
      </c>
      <c r="M457" s="219"/>
      <c r="N457" s="220"/>
    </row>
    <row r="458" spans="2:14" x14ac:dyDescent="0.25">
      <c r="B458" s="151"/>
      <c r="C458" s="151"/>
      <c r="D458" s="152"/>
      <c r="E458" s="153"/>
      <c r="F458" s="154"/>
      <c r="G458" s="154"/>
      <c r="H458" s="151"/>
      <c r="I458" s="155"/>
      <c r="J458" s="133"/>
      <c r="K458" s="133"/>
      <c r="L458" s="158">
        <f t="shared" si="6"/>
        <v>0</v>
      </c>
      <c r="M458" s="219"/>
      <c r="N458" s="220"/>
    </row>
    <row r="459" spans="2:14" x14ac:dyDescent="0.25">
      <c r="B459" s="151"/>
      <c r="C459" s="151"/>
      <c r="D459" s="152"/>
      <c r="E459" s="153"/>
      <c r="F459" s="154"/>
      <c r="G459" s="154"/>
      <c r="H459" s="151"/>
      <c r="I459" s="155"/>
      <c r="J459" s="133"/>
      <c r="K459" s="133"/>
      <c r="L459" s="158">
        <f t="shared" si="6"/>
        <v>0</v>
      </c>
      <c r="M459" s="219"/>
      <c r="N459" s="220"/>
    </row>
    <row r="460" spans="2:14" x14ac:dyDescent="0.25">
      <c r="B460" s="151"/>
      <c r="C460" s="151"/>
      <c r="D460" s="152"/>
      <c r="E460" s="153"/>
      <c r="F460" s="154"/>
      <c r="G460" s="154"/>
      <c r="H460" s="151"/>
      <c r="I460" s="155"/>
      <c r="J460" s="133"/>
      <c r="K460" s="133"/>
      <c r="L460" s="158">
        <f t="shared" si="6"/>
        <v>0</v>
      </c>
      <c r="M460" s="219"/>
      <c r="N460" s="220"/>
    </row>
    <row r="461" spans="2:14" x14ac:dyDescent="0.25">
      <c r="B461" s="151"/>
      <c r="C461" s="151"/>
      <c r="D461" s="152"/>
      <c r="E461" s="153"/>
      <c r="F461" s="154"/>
      <c r="G461" s="154"/>
      <c r="H461" s="151"/>
      <c r="I461" s="155"/>
      <c r="J461" s="133"/>
      <c r="K461" s="133"/>
      <c r="L461" s="158">
        <f t="shared" si="6"/>
        <v>0</v>
      </c>
      <c r="M461" s="219"/>
      <c r="N461" s="220"/>
    </row>
    <row r="462" spans="2:14" x14ac:dyDescent="0.25">
      <c r="B462" s="151"/>
      <c r="C462" s="151"/>
      <c r="D462" s="152"/>
      <c r="E462" s="153"/>
      <c r="F462" s="154"/>
      <c r="G462" s="154"/>
      <c r="H462" s="151"/>
      <c r="I462" s="155"/>
      <c r="J462" s="133"/>
      <c r="K462" s="133"/>
      <c r="L462" s="158">
        <f t="shared" si="6"/>
        <v>0</v>
      </c>
      <c r="M462" s="219"/>
      <c r="N462" s="220"/>
    </row>
    <row r="463" spans="2:14" x14ac:dyDescent="0.25">
      <c r="B463" s="151"/>
      <c r="C463" s="151"/>
      <c r="D463" s="152"/>
      <c r="E463" s="153"/>
      <c r="F463" s="154"/>
      <c r="G463" s="154"/>
      <c r="H463" s="151"/>
      <c r="I463" s="155"/>
      <c r="J463" s="133"/>
      <c r="K463" s="133"/>
      <c r="L463" s="158">
        <f t="shared" si="6"/>
        <v>0</v>
      </c>
      <c r="M463" s="219"/>
      <c r="N463" s="220"/>
    </row>
    <row r="464" spans="2:14" x14ac:dyDescent="0.25">
      <c r="B464" s="151"/>
      <c r="C464" s="151"/>
      <c r="D464" s="152"/>
      <c r="E464" s="153"/>
      <c r="F464" s="154"/>
      <c r="G464" s="154"/>
      <c r="H464" s="151"/>
      <c r="I464" s="155"/>
      <c r="J464" s="133"/>
      <c r="K464" s="133"/>
      <c r="L464" s="158">
        <f t="shared" si="6"/>
        <v>0</v>
      </c>
      <c r="M464" s="219"/>
      <c r="N464" s="220"/>
    </row>
    <row r="465" spans="2:14" x14ac:dyDescent="0.25">
      <c r="B465" s="151"/>
      <c r="C465" s="151"/>
      <c r="D465" s="152"/>
      <c r="E465" s="153"/>
      <c r="F465" s="154"/>
      <c r="G465" s="154"/>
      <c r="H465" s="151"/>
      <c r="I465" s="155"/>
      <c r="J465" s="133"/>
      <c r="K465" s="133"/>
      <c r="L465" s="158">
        <f t="shared" si="6"/>
        <v>0</v>
      </c>
      <c r="M465" s="219"/>
      <c r="N465" s="220"/>
    </row>
    <row r="466" spans="2:14" x14ac:dyDescent="0.25">
      <c r="B466" s="151"/>
      <c r="C466" s="151"/>
      <c r="D466" s="152"/>
      <c r="E466" s="153"/>
      <c r="F466" s="154"/>
      <c r="G466" s="154"/>
      <c r="H466" s="151"/>
      <c r="I466" s="155"/>
      <c r="J466" s="133"/>
      <c r="K466" s="133"/>
      <c r="L466" s="158">
        <f t="shared" si="6"/>
        <v>0</v>
      </c>
      <c r="M466" s="219"/>
      <c r="N466" s="220"/>
    </row>
    <row r="467" spans="2:14" x14ac:dyDescent="0.25">
      <c r="B467" s="151"/>
      <c r="C467" s="151"/>
      <c r="D467" s="152"/>
      <c r="E467" s="153"/>
      <c r="F467" s="154"/>
      <c r="G467" s="154"/>
      <c r="H467" s="151"/>
      <c r="I467" s="155"/>
      <c r="J467" s="133"/>
      <c r="K467" s="133"/>
      <c r="L467" s="158">
        <f t="shared" si="6"/>
        <v>0</v>
      </c>
      <c r="M467" s="219"/>
      <c r="N467" s="220"/>
    </row>
    <row r="468" spans="2:14" x14ac:dyDescent="0.25">
      <c r="B468" s="151"/>
      <c r="C468" s="151"/>
      <c r="D468" s="152"/>
      <c r="E468" s="153"/>
      <c r="F468" s="154"/>
      <c r="G468" s="154"/>
      <c r="H468" s="151"/>
      <c r="I468" s="155"/>
      <c r="J468" s="133"/>
      <c r="K468" s="133"/>
      <c r="L468" s="158">
        <f t="shared" si="6"/>
        <v>0</v>
      </c>
      <c r="M468" s="219"/>
      <c r="N468" s="220"/>
    </row>
    <row r="469" spans="2:14" x14ac:dyDescent="0.25">
      <c r="B469" s="151"/>
      <c r="C469" s="151"/>
      <c r="D469" s="152"/>
      <c r="E469" s="153"/>
      <c r="F469" s="154"/>
      <c r="G469" s="154"/>
      <c r="H469" s="151"/>
      <c r="I469" s="155"/>
      <c r="J469" s="133"/>
      <c r="K469" s="133"/>
      <c r="L469" s="158">
        <f t="shared" si="6"/>
        <v>0</v>
      </c>
      <c r="M469" s="219"/>
      <c r="N469" s="220"/>
    </row>
    <row r="470" spans="2:14" x14ac:dyDescent="0.25">
      <c r="B470" s="151"/>
      <c r="C470" s="151"/>
      <c r="D470" s="152"/>
      <c r="E470" s="153"/>
      <c r="F470" s="154"/>
      <c r="G470" s="154"/>
      <c r="H470" s="151"/>
      <c r="I470" s="155"/>
      <c r="J470" s="133"/>
      <c r="K470" s="133"/>
      <c r="L470" s="158">
        <f t="shared" si="6"/>
        <v>0</v>
      </c>
      <c r="M470" s="219"/>
      <c r="N470" s="220"/>
    </row>
    <row r="471" spans="2:14" x14ac:dyDescent="0.25">
      <c r="B471" s="151"/>
      <c r="C471" s="151"/>
      <c r="D471" s="152"/>
      <c r="E471" s="153"/>
      <c r="F471" s="154"/>
      <c r="G471" s="154"/>
      <c r="H471" s="151"/>
      <c r="I471" s="155"/>
      <c r="J471" s="133"/>
      <c r="K471" s="133"/>
      <c r="L471" s="158">
        <f t="shared" si="6"/>
        <v>0</v>
      </c>
      <c r="M471" s="219"/>
      <c r="N471" s="220"/>
    </row>
    <row r="472" spans="2:14" x14ac:dyDescent="0.25">
      <c r="B472" s="151"/>
      <c r="C472" s="151"/>
      <c r="D472" s="152"/>
      <c r="E472" s="153"/>
      <c r="F472" s="154"/>
      <c r="G472" s="154"/>
      <c r="H472" s="151"/>
      <c r="I472" s="155"/>
      <c r="J472" s="133"/>
      <c r="K472" s="133"/>
      <c r="L472" s="158">
        <f t="shared" si="6"/>
        <v>0</v>
      </c>
      <c r="M472" s="219"/>
      <c r="N472" s="220"/>
    </row>
    <row r="473" spans="2:14" x14ac:dyDescent="0.25">
      <c r="B473" s="151"/>
      <c r="C473" s="151"/>
      <c r="D473" s="152"/>
      <c r="E473" s="153"/>
      <c r="F473" s="154"/>
      <c r="G473" s="154"/>
      <c r="H473" s="151"/>
      <c r="I473" s="155"/>
      <c r="J473" s="133"/>
      <c r="K473" s="133"/>
      <c r="L473" s="158">
        <f t="shared" si="6"/>
        <v>0</v>
      </c>
      <c r="M473" s="219"/>
      <c r="N473" s="220"/>
    </row>
    <row r="474" spans="2:14" x14ac:dyDescent="0.25">
      <c r="B474" s="151"/>
      <c r="C474" s="151"/>
      <c r="D474" s="152"/>
      <c r="E474" s="153"/>
      <c r="F474" s="154"/>
      <c r="G474" s="154"/>
      <c r="H474" s="151"/>
      <c r="I474" s="155"/>
      <c r="J474" s="133"/>
      <c r="K474" s="133"/>
      <c r="L474" s="158">
        <f t="shared" si="6"/>
        <v>0</v>
      </c>
      <c r="M474" s="219"/>
      <c r="N474" s="220"/>
    </row>
    <row r="475" spans="2:14" x14ac:dyDescent="0.25">
      <c r="B475" s="151"/>
      <c r="C475" s="151"/>
      <c r="D475" s="152"/>
      <c r="E475" s="153"/>
      <c r="F475" s="154"/>
      <c r="G475" s="154"/>
      <c r="H475" s="151"/>
      <c r="I475" s="155"/>
      <c r="J475" s="133"/>
      <c r="K475" s="133"/>
      <c r="L475" s="158">
        <f t="shared" si="6"/>
        <v>0</v>
      </c>
      <c r="M475" s="219"/>
      <c r="N475" s="220"/>
    </row>
    <row r="476" spans="2:14" x14ac:dyDescent="0.25">
      <c r="B476" s="151"/>
      <c r="C476" s="151"/>
      <c r="D476" s="152"/>
      <c r="E476" s="153"/>
      <c r="F476" s="154"/>
      <c r="G476" s="154"/>
      <c r="H476" s="151"/>
      <c r="I476" s="155"/>
      <c r="J476" s="133"/>
      <c r="K476" s="133"/>
      <c r="L476" s="158">
        <f t="shared" si="6"/>
        <v>0</v>
      </c>
      <c r="M476" s="219"/>
      <c r="N476" s="220"/>
    </row>
    <row r="477" spans="2:14" x14ac:dyDescent="0.25">
      <c r="B477" s="151"/>
      <c r="C477" s="151"/>
      <c r="D477" s="152"/>
      <c r="E477" s="153"/>
      <c r="F477" s="154"/>
      <c r="G477" s="154"/>
      <c r="H477" s="151"/>
      <c r="I477" s="155"/>
      <c r="J477" s="133"/>
      <c r="K477" s="133"/>
      <c r="L477" s="158">
        <f t="shared" si="6"/>
        <v>0</v>
      </c>
      <c r="M477" s="219"/>
      <c r="N477" s="220"/>
    </row>
    <row r="478" spans="2:14" x14ac:dyDescent="0.25">
      <c r="B478" s="151"/>
      <c r="C478" s="151"/>
      <c r="D478" s="152"/>
      <c r="E478" s="153"/>
      <c r="F478" s="154"/>
      <c r="G478" s="154"/>
      <c r="H478" s="151"/>
      <c r="I478" s="155"/>
      <c r="J478" s="133"/>
      <c r="K478" s="133"/>
      <c r="L478" s="158">
        <f t="shared" si="6"/>
        <v>0</v>
      </c>
      <c r="M478" s="219"/>
      <c r="N478" s="220"/>
    </row>
    <row r="479" spans="2:14" x14ac:dyDescent="0.25">
      <c r="B479" s="151"/>
      <c r="C479" s="151"/>
      <c r="D479" s="152"/>
      <c r="E479" s="153"/>
      <c r="F479" s="154"/>
      <c r="G479" s="154"/>
      <c r="H479" s="151"/>
      <c r="I479" s="155"/>
      <c r="J479" s="133"/>
      <c r="K479" s="133"/>
      <c r="L479" s="158">
        <f t="shared" ref="L479:L542" si="7">$J479*$I479*$K479</f>
        <v>0</v>
      </c>
      <c r="M479" s="219"/>
      <c r="N479" s="220"/>
    </row>
    <row r="480" spans="2:14" x14ac:dyDescent="0.25">
      <c r="B480" s="151"/>
      <c r="C480" s="151"/>
      <c r="D480" s="152"/>
      <c r="E480" s="153"/>
      <c r="F480" s="154"/>
      <c r="G480" s="154"/>
      <c r="H480" s="151"/>
      <c r="I480" s="155"/>
      <c r="J480" s="133"/>
      <c r="K480" s="133"/>
      <c r="L480" s="158">
        <f t="shared" si="7"/>
        <v>0</v>
      </c>
      <c r="M480" s="219"/>
      <c r="N480" s="220"/>
    </row>
    <row r="481" spans="2:14" x14ac:dyDescent="0.25">
      <c r="B481" s="151"/>
      <c r="C481" s="151"/>
      <c r="D481" s="152"/>
      <c r="E481" s="153"/>
      <c r="F481" s="154"/>
      <c r="G481" s="154"/>
      <c r="H481" s="151"/>
      <c r="I481" s="155"/>
      <c r="J481" s="133"/>
      <c r="K481" s="133"/>
      <c r="L481" s="158">
        <f t="shared" si="7"/>
        <v>0</v>
      </c>
      <c r="M481" s="219"/>
      <c r="N481" s="220"/>
    </row>
    <row r="482" spans="2:14" x14ac:dyDescent="0.25">
      <c r="B482" s="151"/>
      <c r="C482" s="151"/>
      <c r="D482" s="152"/>
      <c r="E482" s="153"/>
      <c r="F482" s="154"/>
      <c r="G482" s="154"/>
      <c r="H482" s="151"/>
      <c r="I482" s="155"/>
      <c r="J482" s="133"/>
      <c r="K482" s="133"/>
      <c r="L482" s="158">
        <f t="shared" si="7"/>
        <v>0</v>
      </c>
      <c r="M482" s="219"/>
      <c r="N482" s="220"/>
    </row>
    <row r="483" spans="2:14" x14ac:dyDescent="0.25">
      <c r="B483" s="151"/>
      <c r="C483" s="151"/>
      <c r="D483" s="152"/>
      <c r="E483" s="153"/>
      <c r="F483" s="154"/>
      <c r="G483" s="154"/>
      <c r="H483" s="151"/>
      <c r="I483" s="155"/>
      <c r="J483" s="133"/>
      <c r="K483" s="133"/>
      <c r="L483" s="158">
        <f t="shared" si="7"/>
        <v>0</v>
      </c>
      <c r="M483" s="219"/>
      <c r="N483" s="220"/>
    </row>
    <row r="484" spans="2:14" x14ac:dyDescent="0.25">
      <c r="B484" s="151"/>
      <c r="C484" s="151"/>
      <c r="D484" s="152"/>
      <c r="E484" s="153"/>
      <c r="F484" s="154"/>
      <c r="G484" s="154"/>
      <c r="H484" s="151"/>
      <c r="I484" s="155"/>
      <c r="J484" s="133"/>
      <c r="K484" s="133"/>
      <c r="L484" s="158">
        <f t="shared" si="7"/>
        <v>0</v>
      </c>
      <c r="M484" s="219"/>
      <c r="N484" s="220"/>
    </row>
    <row r="485" spans="2:14" x14ac:dyDescent="0.25">
      <c r="B485" s="151"/>
      <c r="C485" s="151"/>
      <c r="D485" s="152"/>
      <c r="E485" s="153"/>
      <c r="F485" s="154"/>
      <c r="G485" s="154"/>
      <c r="H485" s="151"/>
      <c r="I485" s="155"/>
      <c r="J485" s="133"/>
      <c r="K485" s="133"/>
      <c r="L485" s="158">
        <f t="shared" si="7"/>
        <v>0</v>
      </c>
      <c r="M485" s="219"/>
      <c r="N485" s="220"/>
    </row>
    <row r="486" spans="2:14" x14ac:dyDescent="0.25">
      <c r="B486" s="151"/>
      <c r="C486" s="151"/>
      <c r="D486" s="152"/>
      <c r="E486" s="153"/>
      <c r="F486" s="154"/>
      <c r="G486" s="154"/>
      <c r="H486" s="151"/>
      <c r="I486" s="155"/>
      <c r="J486" s="133"/>
      <c r="K486" s="133"/>
      <c r="L486" s="158">
        <f t="shared" si="7"/>
        <v>0</v>
      </c>
      <c r="M486" s="219"/>
      <c r="N486" s="220"/>
    </row>
    <row r="487" spans="2:14" x14ac:dyDescent="0.25">
      <c r="B487" s="151"/>
      <c r="C487" s="151"/>
      <c r="D487" s="152"/>
      <c r="E487" s="153"/>
      <c r="F487" s="154"/>
      <c r="G487" s="154"/>
      <c r="H487" s="151"/>
      <c r="I487" s="155"/>
      <c r="J487" s="133"/>
      <c r="K487" s="133"/>
      <c r="L487" s="158">
        <f t="shared" si="7"/>
        <v>0</v>
      </c>
      <c r="M487" s="219"/>
      <c r="N487" s="220"/>
    </row>
    <row r="488" spans="2:14" x14ac:dyDescent="0.25">
      <c r="B488" s="151"/>
      <c r="C488" s="151"/>
      <c r="D488" s="152"/>
      <c r="E488" s="153"/>
      <c r="F488" s="154"/>
      <c r="G488" s="154"/>
      <c r="H488" s="151"/>
      <c r="I488" s="155"/>
      <c r="J488" s="133"/>
      <c r="K488" s="133"/>
      <c r="L488" s="158">
        <f t="shared" si="7"/>
        <v>0</v>
      </c>
      <c r="M488" s="219"/>
      <c r="N488" s="220"/>
    </row>
    <row r="489" spans="2:14" x14ac:dyDescent="0.25">
      <c r="B489" s="151"/>
      <c r="C489" s="151"/>
      <c r="D489" s="152"/>
      <c r="E489" s="153"/>
      <c r="F489" s="154"/>
      <c r="G489" s="154"/>
      <c r="H489" s="151"/>
      <c r="I489" s="155"/>
      <c r="J489" s="133"/>
      <c r="K489" s="133"/>
      <c r="L489" s="158">
        <f t="shared" si="7"/>
        <v>0</v>
      </c>
      <c r="M489" s="219"/>
      <c r="N489" s="220"/>
    </row>
    <row r="490" spans="2:14" x14ac:dyDescent="0.25">
      <c r="B490" s="151"/>
      <c r="C490" s="151"/>
      <c r="D490" s="152"/>
      <c r="E490" s="153"/>
      <c r="F490" s="154"/>
      <c r="G490" s="154"/>
      <c r="H490" s="151"/>
      <c r="I490" s="155"/>
      <c r="J490" s="133"/>
      <c r="K490" s="133"/>
      <c r="L490" s="158">
        <f t="shared" si="7"/>
        <v>0</v>
      </c>
      <c r="M490" s="219"/>
      <c r="N490" s="220"/>
    </row>
    <row r="491" spans="2:14" x14ac:dyDescent="0.25">
      <c r="B491" s="151"/>
      <c r="C491" s="151"/>
      <c r="D491" s="152"/>
      <c r="E491" s="153"/>
      <c r="F491" s="154"/>
      <c r="G491" s="154"/>
      <c r="H491" s="151"/>
      <c r="I491" s="155"/>
      <c r="J491" s="133"/>
      <c r="K491" s="133"/>
      <c r="L491" s="158">
        <f t="shared" si="7"/>
        <v>0</v>
      </c>
      <c r="M491" s="219"/>
      <c r="N491" s="220"/>
    </row>
    <row r="492" spans="2:14" x14ac:dyDescent="0.25">
      <c r="B492" s="151"/>
      <c r="C492" s="151"/>
      <c r="D492" s="152"/>
      <c r="E492" s="153"/>
      <c r="F492" s="154"/>
      <c r="G492" s="154"/>
      <c r="H492" s="151"/>
      <c r="I492" s="155"/>
      <c r="J492" s="133"/>
      <c r="K492" s="133"/>
      <c r="L492" s="158">
        <f t="shared" si="7"/>
        <v>0</v>
      </c>
      <c r="M492" s="219"/>
      <c r="N492" s="220"/>
    </row>
    <row r="493" spans="2:14" x14ac:dyDescent="0.25">
      <c r="B493" s="151"/>
      <c r="C493" s="151"/>
      <c r="D493" s="152"/>
      <c r="E493" s="153"/>
      <c r="F493" s="154"/>
      <c r="G493" s="154"/>
      <c r="H493" s="151"/>
      <c r="I493" s="155"/>
      <c r="J493" s="133"/>
      <c r="K493" s="133"/>
      <c r="L493" s="158">
        <f t="shared" si="7"/>
        <v>0</v>
      </c>
      <c r="M493" s="219"/>
      <c r="N493" s="220"/>
    </row>
    <row r="494" spans="2:14" x14ac:dyDescent="0.25">
      <c r="B494" s="151"/>
      <c r="C494" s="151"/>
      <c r="D494" s="152"/>
      <c r="E494" s="153"/>
      <c r="F494" s="154"/>
      <c r="G494" s="154"/>
      <c r="H494" s="151"/>
      <c r="I494" s="155"/>
      <c r="J494" s="133"/>
      <c r="K494" s="133"/>
      <c r="L494" s="158">
        <f t="shared" si="7"/>
        <v>0</v>
      </c>
      <c r="M494" s="219"/>
      <c r="N494" s="220"/>
    </row>
    <row r="495" spans="2:14" x14ac:dyDescent="0.25">
      <c r="B495" s="151"/>
      <c r="C495" s="151"/>
      <c r="D495" s="152"/>
      <c r="E495" s="153"/>
      <c r="F495" s="154"/>
      <c r="G495" s="154"/>
      <c r="H495" s="151"/>
      <c r="I495" s="155"/>
      <c r="J495" s="133"/>
      <c r="K495" s="133"/>
      <c r="L495" s="158">
        <f t="shared" si="7"/>
        <v>0</v>
      </c>
      <c r="M495" s="219"/>
      <c r="N495" s="220"/>
    </row>
    <row r="496" spans="2:14" x14ac:dyDescent="0.25">
      <c r="B496" s="151"/>
      <c r="C496" s="151"/>
      <c r="D496" s="152"/>
      <c r="E496" s="153"/>
      <c r="F496" s="154"/>
      <c r="G496" s="154"/>
      <c r="H496" s="151"/>
      <c r="I496" s="155"/>
      <c r="J496" s="133"/>
      <c r="K496" s="133"/>
      <c r="L496" s="158">
        <f t="shared" si="7"/>
        <v>0</v>
      </c>
      <c r="M496" s="219"/>
      <c r="N496" s="220"/>
    </row>
    <row r="497" spans="2:14" x14ac:dyDescent="0.25">
      <c r="B497" s="151"/>
      <c r="C497" s="151"/>
      <c r="D497" s="152"/>
      <c r="E497" s="153"/>
      <c r="F497" s="154"/>
      <c r="G497" s="154"/>
      <c r="H497" s="151"/>
      <c r="I497" s="155"/>
      <c r="J497" s="133"/>
      <c r="K497" s="133"/>
      <c r="L497" s="158">
        <f t="shared" si="7"/>
        <v>0</v>
      </c>
      <c r="M497" s="219"/>
      <c r="N497" s="220"/>
    </row>
    <row r="498" spans="2:14" x14ac:dyDescent="0.25">
      <c r="B498" s="151"/>
      <c r="C498" s="151"/>
      <c r="D498" s="152"/>
      <c r="E498" s="153"/>
      <c r="F498" s="154"/>
      <c r="G498" s="154"/>
      <c r="H498" s="151"/>
      <c r="I498" s="155"/>
      <c r="J498" s="133"/>
      <c r="K498" s="133"/>
      <c r="L498" s="158">
        <f t="shared" si="7"/>
        <v>0</v>
      </c>
      <c r="M498" s="219"/>
      <c r="N498" s="220"/>
    </row>
    <row r="499" spans="2:14" x14ac:dyDescent="0.25">
      <c r="B499" s="151"/>
      <c r="C499" s="151"/>
      <c r="D499" s="152"/>
      <c r="E499" s="153"/>
      <c r="F499" s="154"/>
      <c r="G499" s="154"/>
      <c r="H499" s="151"/>
      <c r="I499" s="155"/>
      <c r="J499" s="133"/>
      <c r="K499" s="133"/>
      <c r="L499" s="158">
        <f t="shared" si="7"/>
        <v>0</v>
      </c>
      <c r="M499" s="219"/>
      <c r="N499" s="220"/>
    </row>
    <row r="500" spans="2:14" x14ac:dyDescent="0.25">
      <c r="B500" s="151"/>
      <c r="C500" s="151"/>
      <c r="D500" s="152"/>
      <c r="E500" s="153"/>
      <c r="F500" s="154"/>
      <c r="G500" s="154"/>
      <c r="H500" s="151"/>
      <c r="I500" s="155"/>
      <c r="J500" s="133"/>
      <c r="K500" s="133"/>
      <c r="L500" s="158">
        <f t="shared" si="7"/>
        <v>0</v>
      </c>
      <c r="M500" s="219"/>
      <c r="N500" s="220"/>
    </row>
    <row r="501" spans="2:14" x14ac:dyDescent="0.25">
      <c r="B501" s="151"/>
      <c r="C501" s="151"/>
      <c r="D501" s="152"/>
      <c r="E501" s="153"/>
      <c r="F501" s="154"/>
      <c r="G501" s="154"/>
      <c r="H501" s="151"/>
      <c r="I501" s="155"/>
      <c r="J501" s="133"/>
      <c r="K501" s="133"/>
      <c r="L501" s="158">
        <f t="shared" si="7"/>
        <v>0</v>
      </c>
      <c r="M501" s="219"/>
      <c r="N501" s="220"/>
    </row>
    <row r="502" spans="2:14" x14ac:dyDescent="0.25">
      <c r="B502" s="151"/>
      <c r="C502" s="151"/>
      <c r="D502" s="152"/>
      <c r="E502" s="153"/>
      <c r="F502" s="154"/>
      <c r="G502" s="154"/>
      <c r="H502" s="151"/>
      <c r="I502" s="155"/>
      <c r="J502" s="133"/>
      <c r="K502" s="133"/>
      <c r="L502" s="158">
        <f t="shared" si="7"/>
        <v>0</v>
      </c>
      <c r="M502" s="219"/>
      <c r="N502" s="220"/>
    </row>
    <row r="503" spans="2:14" x14ac:dyDescent="0.25">
      <c r="B503" s="151"/>
      <c r="C503" s="151"/>
      <c r="D503" s="152"/>
      <c r="E503" s="153"/>
      <c r="F503" s="154"/>
      <c r="G503" s="154"/>
      <c r="H503" s="151"/>
      <c r="I503" s="155"/>
      <c r="J503" s="133"/>
      <c r="K503" s="133"/>
      <c r="L503" s="158">
        <f t="shared" si="7"/>
        <v>0</v>
      </c>
      <c r="M503" s="219"/>
      <c r="N503" s="220"/>
    </row>
    <row r="504" spans="2:14" x14ac:dyDescent="0.25">
      <c r="B504" s="151"/>
      <c r="C504" s="151"/>
      <c r="D504" s="152"/>
      <c r="E504" s="153"/>
      <c r="F504" s="154"/>
      <c r="G504" s="154"/>
      <c r="H504" s="151"/>
      <c r="I504" s="155"/>
      <c r="J504" s="133"/>
      <c r="K504" s="133"/>
      <c r="L504" s="158">
        <f t="shared" si="7"/>
        <v>0</v>
      </c>
      <c r="M504" s="219"/>
      <c r="N504" s="220"/>
    </row>
    <row r="505" spans="2:14" x14ac:dyDescent="0.25">
      <c r="B505" s="151"/>
      <c r="C505" s="151"/>
      <c r="D505" s="152"/>
      <c r="E505" s="153"/>
      <c r="F505" s="154"/>
      <c r="G505" s="154"/>
      <c r="H505" s="151"/>
      <c r="I505" s="155"/>
      <c r="J505" s="133"/>
      <c r="K505" s="133"/>
      <c r="L505" s="158">
        <f t="shared" si="7"/>
        <v>0</v>
      </c>
      <c r="M505" s="219"/>
      <c r="N505" s="220"/>
    </row>
    <row r="506" spans="2:14" x14ac:dyDescent="0.25">
      <c r="B506" s="151"/>
      <c r="C506" s="151"/>
      <c r="D506" s="152"/>
      <c r="E506" s="153"/>
      <c r="F506" s="154"/>
      <c r="G506" s="154"/>
      <c r="H506" s="151"/>
      <c r="I506" s="155"/>
      <c r="J506" s="133"/>
      <c r="K506" s="133"/>
      <c r="L506" s="158">
        <f t="shared" si="7"/>
        <v>0</v>
      </c>
      <c r="M506" s="219"/>
      <c r="N506" s="220"/>
    </row>
    <row r="507" spans="2:14" x14ac:dyDescent="0.25">
      <c r="B507" s="151"/>
      <c r="C507" s="151"/>
      <c r="D507" s="152"/>
      <c r="E507" s="153"/>
      <c r="F507" s="154"/>
      <c r="G507" s="154"/>
      <c r="H507" s="151"/>
      <c r="I507" s="155"/>
      <c r="J507" s="133"/>
      <c r="K507" s="133"/>
      <c r="L507" s="158">
        <f t="shared" si="7"/>
        <v>0</v>
      </c>
      <c r="M507" s="219"/>
      <c r="N507" s="220"/>
    </row>
    <row r="508" spans="2:14" x14ac:dyDescent="0.25">
      <c r="B508" s="151"/>
      <c r="C508" s="151"/>
      <c r="D508" s="152"/>
      <c r="E508" s="153"/>
      <c r="F508" s="154"/>
      <c r="G508" s="154"/>
      <c r="H508" s="151"/>
      <c r="I508" s="155"/>
      <c r="J508" s="133"/>
      <c r="K508" s="133"/>
      <c r="L508" s="158">
        <f t="shared" si="7"/>
        <v>0</v>
      </c>
      <c r="M508" s="219"/>
      <c r="N508" s="220"/>
    </row>
    <row r="509" spans="2:14" x14ac:dyDescent="0.25">
      <c r="B509" s="151"/>
      <c r="C509" s="151"/>
      <c r="D509" s="152"/>
      <c r="E509" s="153"/>
      <c r="F509" s="154"/>
      <c r="G509" s="154"/>
      <c r="H509" s="151"/>
      <c r="I509" s="155"/>
      <c r="J509" s="133"/>
      <c r="K509" s="133"/>
      <c r="L509" s="158">
        <f t="shared" si="7"/>
        <v>0</v>
      </c>
      <c r="M509" s="219"/>
      <c r="N509" s="220"/>
    </row>
    <row r="510" spans="2:14" x14ac:dyDescent="0.25">
      <c r="B510" s="151"/>
      <c r="C510" s="151"/>
      <c r="D510" s="152"/>
      <c r="E510" s="153"/>
      <c r="F510" s="154"/>
      <c r="G510" s="154"/>
      <c r="H510" s="151"/>
      <c r="I510" s="155"/>
      <c r="J510" s="133"/>
      <c r="K510" s="133"/>
      <c r="L510" s="158">
        <f t="shared" si="7"/>
        <v>0</v>
      </c>
      <c r="M510" s="219"/>
      <c r="N510" s="220"/>
    </row>
    <row r="511" spans="2:14" x14ac:dyDescent="0.25">
      <c r="B511" s="151"/>
      <c r="C511" s="151"/>
      <c r="D511" s="152"/>
      <c r="E511" s="153"/>
      <c r="F511" s="154"/>
      <c r="G511" s="154"/>
      <c r="H511" s="151"/>
      <c r="I511" s="155"/>
      <c r="J511" s="133"/>
      <c r="K511" s="133"/>
      <c r="L511" s="158">
        <f t="shared" si="7"/>
        <v>0</v>
      </c>
      <c r="M511" s="219"/>
      <c r="N511" s="220"/>
    </row>
    <row r="512" spans="2:14" x14ac:dyDescent="0.25">
      <c r="B512" s="151"/>
      <c r="C512" s="151"/>
      <c r="D512" s="152"/>
      <c r="E512" s="153"/>
      <c r="F512" s="154"/>
      <c r="G512" s="154"/>
      <c r="H512" s="151"/>
      <c r="I512" s="155"/>
      <c r="J512" s="133"/>
      <c r="K512" s="133"/>
      <c r="L512" s="158">
        <f t="shared" si="7"/>
        <v>0</v>
      </c>
      <c r="M512" s="219"/>
      <c r="N512" s="220"/>
    </row>
    <row r="513" spans="2:14" x14ac:dyDescent="0.25">
      <c r="B513" s="151"/>
      <c r="C513" s="151"/>
      <c r="D513" s="152"/>
      <c r="E513" s="153"/>
      <c r="F513" s="154"/>
      <c r="G513" s="154"/>
      <c r="H513" s="151"/>
      <c r="I513" s="155"/>
      <c r="J513" s="133"/>
      <c r="K513" s="133"/>
      <c r="L513" s="158">
        <f t="shared" si="7"/>
        <v>0</v>
      </c>
      <c r="M513" s="219"/>
      <c r="N513" s="220"/>
    </row>
    <row r="514" spans="2:14" x14ac:dyDescent="0.25">
      <c r="B514" s="151"/>
      <c r="C514" s="151"/>
      <c r="D514" s="152"/>
      <c r="E514" s="153"/>
      <c r="F514" s="154"/>
      <c r="G514" s="154"/>
      <c r="H514" s="151"/>
      <c r="I514" s="155"/>
      <c r="J514" s="133"/>
      <c r="K514" s="133"/>
      <c r="L514" s="158">
        <f t="shared" si="7"/>
        <v>0</v>
      </c>
      <c r="M514" s="219"/>
      <c r="N514" s="220"/>
    </row>
    <row r="515" spans="2:14" x14ac:dyDescent="0.25">
      <c r="B515" s="151"/>
      <c r="C515" s="151"/>
      <c r="D515" s="152"/>
      <c r="E515" s="153"/>
      <c r="F515" s="154"/>
      <c r="G515" s="154"/>
      <c r="H515" s="151"/>
      <c r="I515" s="155"/>
      <c r="J515" s="133"/>
      <c r="K515" s="133"/>
      <c r="L515" s="158">
        <f t="shared" si="7"/>
        <v>0</v>
      </c>
      <c r="M515" s="219"/>
      <c r="N515" s="220"/>
    </row>
    <row r="516" spans="2:14" x14ac:dyDescent="0.25">
      <c r="B516" s="151"/>
      <c r="C516" s="151"/>
      <c r="D516" s="152"/>
      <c r="E516" s="153"/>
      <c r="F516" s="154"/>
      <c r="G516" s="154"/>
      <c r="H516" s="151"/>
      <c r="I516" s="155"/>
      <c r="J516" s="133"/>
      <c r="K516" s="133"/>
      <c r="L516" s="158">
        <f t="shared" si="7"/>
        <v>0</v>
      </c>
      <c r="M516" s="219"/>
      <c r="N516" s="220"/>
    </row>
    <row r="517" spans="2:14" x14ac:dyDescent="0.25">
      <c r="B517" s="151"/>
      <c r="C517" s="151"/>
      <c r="D517" s="152"/>
      <c r="E517" s="153"/>
      <c r="F517" s="154"/>
      <c r="G517" s="154"/>
      <c r="H517" s="151"/>
      <c r="I517" s="155"/>
      <c r="J517" s="133"/>
      <c r="K517" s="133"/>
      <c r="L517" s="158">
        <f t="shared" si="7"/>
        <v>0</v>
      </c>
      <c r="M517" s="219"/>
      <c r="N517" s="220"/>
    </row>
    <row r="518" spans="2:14" x14ac:dyDescent="0.25">
      <c r="B518" s="151"/>
      <c r="C518" s="151"/>
      <c r="D518" s="152"/>
      <c r="E518" s="153"/>
      <c r="F518" s="154"/>
      <c r="G518" s="154"/>
      <c r="H518" s="151"/>
      <c r="I518" s="155"/>
      <c r="J518" s="133"/>
      <c r="K518" s="133"/>
      <c r="L518" s="158">
        <f t="shared" si="7"/>
        <v>0</v>
      </c>
      <c r="M518" s="219"/>
      <c r="N518" s="220"/>
    </row>
    <row r="519" spans="2:14" x14ac:dyDescent="0.25">
      <c r="B519" s="151"/>
      <c r="C519" s="151"/>
      <c r="D519" s="152"/>
      <c r="E519" s="153"/>
      <c r="F519" s="154"/>
      <c r="G519" s="154"/>
      <c r="H519" s="151"/>
      <c r="I519" s="155"/>
      <c r="J519" s="133"/>
      <c r="K519" s="133"/>
      <c r="L519" s="158">
        <f t="shared" si="7"/>
        <v>0</v>
      </c>
      <c r="M519" s="219"/>
      <c r="N519" s="220"/>
    </row>
    <row r="520" spans="2:14" x14ac:dyDescent="0.25">
      <c r="B520" s="151"/>
      <c r="C520" s="151"/>
      <c r="D520" s="152"/>
      <c r="E520" s="153"/>
      <c r="F520" s="154"/>
      <c r="G520" s="154"/>
      <c r="H520" s="151"/>
      <c r="I520" s="155"/>
      <c r="J520" s="133"/>
      <c r="K520" s="133"/>
      <c r="L520" s="158">
        <f t="shared" si="7"/>
        <v>0</v>
      </c>
      <c r="M520" s="219"/>
      <c r="N520" s="220"/>
    </row>
    <row r="521" spans="2:14" x14ac:dyDescent="0.25">
      <c r="B521" s="151"/>
      <c r="C521" s="151"/>
      <c r="D521" s="152"/>
      <c r="E521" s="153"/>
      <c r="F521" s="154"/>
      <c r="G521" s="154"/>
      <c r="H521" s="151"/>
      <c r="I521" s="155"/>
      <c r="J521" s="133"/>
      <c r="K521" s="133"/>
      <c r="L521" s="158">
        <f t="shared" si="7"/>
        <v>0</v>
      </c>
      <c r="M521" s="219"/>
      <c r="N521" s="220"/>
    </row>
    <row r="522" spans="2:14" x14ac:dyDescent="0.25">
      <c r="B522" s="151"/>
      <c r="C522" s="151"/>
      <c r="D522" s="152"/>
      <c r="E522" s="153"/>
      <c r="F522" s="154"/>
      <c r="G522" s="154"/>
      <c r="H522" s="151"/>
      <c r="I522" s="155"/>
      <c r="J522" s="133"/>
      <c r="K522" s="133"/>
      <c r="L522" s="158">
        <f t="shared" si="7"/>
        <v>0</v>
      </c>
      <c r="M522" s="219"/>
      <c r="N522" s="220"/>
    </row>
    <row r="523" spans="2:14" x14ac:dyDescent="0.25">
      <c r="B523" s="151"/>
      <c r="C523" s="151"/>
      <c r="D523" s="152"/>
      <c r="E523" s="153"/>
      <c r="F523" s="154"/>
      <c r="G523" s="154"/>
      <c r="H523" s="151"/>
      <c r="I523" s="155"/>
      <c r="J523" s="133"/>
      <c r="K523" s="133"/>
      <c r="L523" s="158">
        <f t="shared" si="7"/>
        <v>0</v>
      </c>
      <c r="M523" s="219"/>
      <c r="N523" s="220"/>
    </row>
    <row r="524" spans="2:14" x14ac:dyDescent="0.25">
      <c r="B524" s="151"/>
      <c r="C524" s="151"/>
      <c r="D524" s="152"/>
      <c r="E524" s="153"/>
      <c r="F524" s="154"/>
      <c r="G524" s="154"/>
      <c r="H524" s="151"/>
      <c r="I524" s="155"/>
      <c r="J524" s="133"/>
      <c r="K524" s="133"/>
      <c r="L524" s="158">
        <f t="shared" si="7"/>
        <v>0</v>
      </c>
      <c r="M524" s="219"/>
      <c r="N524" s="220"/>
    </row>
    <row r="525" spans="2:14" x14ac:dyDescent="0.25">
      <c r="B525" s="151"/>
      <c r="C525" s="151"/>
      <c r="D525" s="152"/>
      <c r="E525" s="153"/>
      <c r="F525" s="154"/>
      <c r="G525" s="154"/>
      <c r="H525" s="151"/>
      <c r="I525" s="155"/>
      <c r="J525" s="133"/>
      <c r="K525" s="133"/>
      <c r="L525" s="158">
        <f t="shared" si="7"/>
        <v>0</v>
      </c>
      <c r="M525" s="219"/>
      <c r="N525" s="220"/>
    </row>
    <row r="526" spans="2:14" x14ac:dyDescent="0.25">
      <c r="B526" s="151"/>
      <c r="C526" s="151"/>
      <c r="D526" s="152"/>
      <c r="E526" s="153"/>
      <c r="F526" s="154"/>
      <c r="G526" s="154"/>
      <c r="H526" s="151"/>
      <c r="I526" s="155"/>
      <c r="J526" s="133"/>
      <c r="K526" s="133"/>
      <c r="L526" s="158">
        <f t="shared" si="7"/>
        <v>0</v>
      </c>
      <c r="M526" s="219"/>
      <c r="N526" s="220"/>
    </row>
    <row r="527" spans="2:14" x14ac:dyDescent="0.25">
      <c r="B527" s="151"/>
      <c r="C527" s="151"/>
      <c r="D527" s="152"/>
      <c r="E527" s="153"/>
      <c r="F527" s="154"/>
      <c r="G527" s="154"/>
      <c r="H527" s="151"/>
      <c r="I527" s="155"/>
      <c r="J527" s="133"/>
      <c r="K527" s="133"/>
      <c r="L527" s="158">
        <f t="shared" si="7"/>
        <v>0</v>
      </c>
      <c r="M527" s="219"/>
      <c r="N527" s="220"/>
    </row>
    <row r="528" spans="2:14" x14ac:dyDescent="0.25">
      <c r="B528" s="151"/>
      <c r="C528" s="151"/>
      <c r="D528" s="152"/>
      <c r="E528" s="153"/>
      <c r="F528" s="154"/>
      <c r="G528" s="154"/>
      <c r="H528" s="151"/>
      <c r="I528" s="155"/>
      <c r="J528" s="133"/>
      <c r="K528" s="133"/>
      <c r="L528" s="158">
        <f t="shared" si="7"/>
        <v>0</v>
      </c>
      <c r="M528" s="219"/>
      <c r="N528" s="220"/>
    </row>
    <row r="529" spans="2:14" x14ac:dyDescent="0.25">
      <c r="B529" s="151"/>
      <c r="C529" s="151"/>
      <c r="D529" s="152"/>
      <c r="E529" s="153"/>
      <c r="F529" s="154"/>
      <c r="G529" s="154"/>
      <c r="H529" s="151"/>
      <c r="I529" s="155"/>
      <c r="J529" s="133"/>
      <c r="K529" s="133"/>
      <c r="L529" s="158">
        <f t="shared" si="7"/>
        <v>0</v>
      </c>
      <c r="M529" s="219"/>
      <c r="N529" s="220"/>
    </row>
    <row r="530" spans="2:14" x14ac:dyDescent="0.25">
      <c r="B530" s="151"/>
      <c r="C530" s="151"/>
      <c r="D530" s="152"/>
      <c r="E530" s="153"/>
      <c r="F530" s="154"/>
      <c r="G530" s="154"/>
      <c r="H530" s="151"/>
      <c r="I530" s="155"/>
      <c r="J530" s="133"/>
      <c r="K530" s="133"/>
      <c r="L530" s="158">
        <f t="shared" si="7"/>
        <v>0</v>
      </c>
      <c r="M530" s="219"/>
      <c r="N530" s="220"/>
    </row>
    <row r="531" spans="2:14" x14ac:dyDescent="0.25">
      <c r="B531" s="151"/>
      <c r="C531" s="151"/>
      <c r="D531" s="152"/>
      <c r="E531" s="153"/>
      <c r="F531" s="154"/>
      <c r="G531" s="154"/>
      <c r="H531" s="151"/>
      <c r="I531" s="155"/>
      <c r="J531" s="133"/>
      <c r="K531" s="133"/>
      <c r="L531" s="158">
        <f t="shared" si="7"/>
        <v>0</v>
      </c>
      <c r="M531" s="219"/>
      <c r="N531" s="220"/>
    </row>
    <row r="532" spans="2:14" x14ac:dyDescent="0.25">
      <c r="B532" s="151"/>
      <c r="C532" s="151"/>
      <c r="D532" s="152"/>
      <c r="E532" s="153"/>
      <c r="F532" s="154"/>
      <c r="G532" s="154"/>
      <c r="H532" s="151"/>
      <c r="I532" s="155"/>
      <c r="J532" s="133"/>
      <c r="K532" s="133"/>
      <c r="L532" s="158">
        <f t="shared" si="7"/>
        <v>0</v>
      </c>
      <c r="M532" s="219"/>
      <c r="N532" s="220"/>
    </row>
    <row r="533" spans="2:14" x14ac:dyDescent="0.25">
      <c r="B533" s="151"/>
      <c r="C533" s="151"/>
      <c r="D533" s="152"/>
      <c r="E533" s="153"/>
      <c r="F533" s="154"/>
      <c r="G533" s="154"/>
      <c r="H533" s="151"/>
      <c r="I533" s="155"/>
      <c r="J533" s="133"/>
      <c r="K533" s="133"/>
      <c r="L533" s="158">
        <f t="shared" si="7"/>
        <v>0</v>
      </c>
      <c r="M533" s="219"/>
      <c r="N533" s="220"/>
    </row>
    <row r="534" spans="2:14" x14ac:dyDescent="0.25">
      <c r="B534" s="151"/>
      <c r="C534" s="151"/>
      <c r="D534" s="152"/>
      <c r="E534" s="153"/>
      <c r="F534" s="154"/>
      <c r="G534" s="154"/>
      <c r="H534" s="151"/>
      <c r="I534" s="155"/>
      <c r="J534" s="133"/>
      <c r="K534" s="133"/>
      <c r="L534" s="158">
        <f t="shared" si="7"/>
        <v>0</v>
      </c>
      <c r="M534" s="219"/>
      <c r="N534" s="220"/>
    </row>
    <row r="535" spans="2:14" x14ac:dyDescent="0.25">
      <c r="B535" s="151"/>
      <c r="C535" s="151"/>
      <c r="D535" s="152"/>
      <c r="E535" s="153"/>
      <c r="F535" s="154"/>
      <c r="G535" s="154"/>
      <c r="H535" s="151"/>
      <c r="I535" s="155"/>
      <c r="J535" s="133"/>
      <c r="K535" s="133"/>
      <c r="L535" s="158">
        <f t="shared" si="7"/>
        <v>0</v>
      </c>
      <c r="M535" s="219"/>
      <c r="N535" s="220"/>
    </row>
    <row r="536" spans="2:14" x14ac:dyDescent="0.25">
      <c r="B536" s="151"/>
      <c r="C536" s="151"/>
      <c r="D536" s="152"/>
      <c r="E536" s="153"/>
      <c r="F536" s="154"/>
      <c r="G536" s="154"/>
      <c r="H536" s="151"/>
      <c r="I536" s="155"/>
      <c r="J536" s="133"/>
      <c r="K536" s="133"/>
      <c r="L536" s="158">
        <f t="shared" si="7"/>
        <v>0</v>
      </c>
      <c r="M536" s="219"/>
      <c r="N536" s="220"/>
    </row>
    <row r="537" spans="2:14" x14ac:dyDescent="0.25">
      <c r="B537" s="151"/>
      <c r="C537" s="151"/>
      <c r="D537" s="152"/>
      <c r="E537" s="153"/>
      <c r="F537" s="154"/>
      <c r="G537" s="154"/>
      <c r="H537" s="151"/>
      <c r="I537" s="155"/>
      <c r="J537" s="133"/>
      <c r="K537" s="133"/>
      <c r="L537" s="158">
        <f t="shared" si="7"/>
        <v>0</v>
      </c>
      <c r="M537" s="219"/>
      <c r="N537" s="220"/>
    </row>
    <row r="538" spans="2:14" x14ac:dyDescent="0.25">
      <c r="B538" s="151"/>
      <c r="C538" s="151"/>
      <c r="D538" s="152"/>
      <c r="E538" s="153"/>
      <c r="F538" s="154"/>
      <c r="G538" s="154"/>
      <c r="H538" s="151"/>
      <c r="I538" s="155"/>
      <c r="J538" s="133"/>
      <c r="K538" s="133"/>
      <c r="L538" s="158">
        <f t="shared" si="7"/>
        <v>0</v>
      </c>
      <c r="M538" s="219"/>
      <c r="N538" s="220"/>
    </row>
    <row r="539" spans="2:14" x14ac:dyDescent="0.25">
      <c r="B539" s="151"/>
      <c r="C539" s="151"/>
      <c r="D539" s="152"/>
      <c r="E539" s="153"/>
      <c r="F539" s="154"/>
      <c r="G539" s="154"/>
      <c r="H539" s="151"/>
      <c r="I539" s="155"/>
      <c r="J539" s="133"/>
      <c r="K539" s="133"/>
      <c r="L539" s="158">
        <f t="shared" si="7"/>
        <v>0</v>
      </c>
      <c r="M539" s="219"/>
      <c r="N539" s="220"/>
    </row>
    <row r="540" spans="2:14" x14ac:dyDescent="0.25">
      <c r="B540" s="151"/>
      <c r="C540" s="151"/>
      <c r="D540" s="152"/>
      <c r="E540" s="153"/>
      <c r="F540" s="154"/>
      <c r="G540" s="154"/>
      <c r="H540" s="151"/>
      <c r="I540" s="155"/>
      <c r="J540" s="133"/>
      <c r="K540" s="133"/>
      <c r="L540" s="158">
        <f t="shared" si="7"/>
        <v>0</v>
      </c>
      <c r="M540" s="219"/>
      <c r="N540" s="220"/>
    </row>
    <row r="541" spans="2:14" x14ac:dyDescent="0.25">
      <c r="B541" s="151"/>
      <c r="C541" s="151"/>
      <c r="D541" s="152"/>
      <c r="E541" s="153"/>
      <c r="F541" s="154"/>
      <c r="G541" s="154"/>
      <c r="H541" s="151"/>
      <c r="I541" s="155"/>
      <c r="J541" s="133"/>
      <c r="K541" s="133"/>
      <c r="L541" s="158">
        <f t="shared" si="7"/>
        <v>0</v>
      </c>
      <c r="M541" s="219"/>
      <c r="N541" s="220"/>
    </row>
    <row r="542" spans="2:14" x14ac:dyDescent="0.25">
      <c r="B542" s="151"/>
      <c r="C542" s="151"/>
      <c r="D542" s="152"/>
      <c r="E542" s="153"/>
      <c r="F542" s="154"/>
      <c r="G542" s="154"/>
      <c r="H542" s="151"/>
      <c r="I542" s="155"/>
      <c r="J542" s="133"/>
      <c r="K542" s="133"/>
      <c r="L542" s="158">
        <f t="shared" si="7"/>
        <v>0</v>
      </c>
      <c r="M542" s="219"/>
      <c r="N542" s="220"/>
    </row>
    <row r="543" spans="2:14" x14ac:dyDescent="0.25">
      <c r="B543" s="151"/>
      <c r="C543" s="151"/>
      <c r="D543" s="152"/>
      <c r="E543" s="153"/>
      <c r="F543" s="154"/>
      <c r="G543" s="154"/>
      <c r="H543" s="151"/>
      <c r="I543" s="155"/>
      <c r="J543" s="133"/>
      <c r="K543" s="133"/>
      <c r="L543" s="158">
        <f t="shared" ref="L543:L606" si="8">$J543*$I543*$K543</f>
        <v>0</v>
      </c>
      <c r="M543" s="219"/>
      <c r="N543" s="220"/>
    </row>
    <row r="544" spans="2:14" x14ac:dyDescent="0.25">
      <c r="B544" s="151"/>
      <c r="C544" s="151"/>
      <c r="D544" s="152"/>
      <c r="E544" s="153"/>
      <c r="F544" s="154"/>
      <c r="G544" s="154"/>
      <c r="H544" s="151"/>
      <c r="I544" s="155"/>
      <c r="J544" s="133"/>
      <c r="K544" s="133"/>
      <c r="L544" s="158">
        <f t="shared" si="8"/>
        <v>0</v>
      </c>
      <c r="M544" s="219"/>
      <c r="N544" s="220"/>
    </row>
    <row r="545" spans="2:14" x14ac:dyDescent="0.25">
      <c r="B545" s="151"/>
      <c r="C545" s="151"/>
      <c r="D545" s="152"/>
      <c r="E545" s="153"/>
      <c r="F545" s="154"/>
      <c r="G545" s="154"/>
      <c r="H545" s="151"/>
      <c r="I545" s="155"/>
      <c r="J545" s="133"/>
      <c r="K545" s="133"/>
      <c r="L545" s="158">
        <f t="shared" si="8"/>
        <v>0</v>
      </c>
      <c r="M545" s="219"/>
      <c r="N545" s="220"/>
    </row>
    <row r="546" spans="2:14" x14ac:dyDescent="0.25">
      <c r="B546" s="151"/>
      <c r="C546" s="151"/>
      <c r="D546" s="152"/>
      <c r="E546" s="153"/>
      <c r="F546" s="154"/>
      <c r="G546" s="154"/>
      <c r="H546" s="151"/>
      <c r="I546" s="155"/>
      <c r="J546" s="133"/>
      <c r="K546" s="133"/>
      <c r="L546" s="158">
        <f t="shared" si="8"/>
        <v>0</v>
      </c>
      <c r="M546" s="219"/>
      <c r="N546" s="220"/>
    </row>
    <row r="547" spans="2:14" x14ac:dyDescent="0.25">
      <c r="B547" s="151"/>
      <c r="C547" s="151"/>
      <c r="D547" s="152"/>
      <c r="E547" s="153"/>
      <c r="F547" s="154"/>
      <c r="G547" s="154"/>
      <c r="H547" s="151"/>
      <c r="I547" s="155"/>
      <c r="J547" s="133"/>
      <c r="K547" s="133"/>
      <c r="L547" s="158">
        <f t="shared" si="8"/>
        <v>0</v>
      </c>
      <c r="M547" s="219"/>
      <c r="N547" s="220"/>
    </row>
    <row r="548" spans="2:14" x14ac:dyDescent="0.25">
      <c r="B548" s="151"/>
      <c r="C548" s="151"/>
      <c r="D548" s="152"/>
      <c r="E548" s="153"/>
      <c r="F548" s="154"/>
      <c r="G548" s="154"/>
      <c r="H548" s="151"/>
      <c r="I548" s="155"/>
      <c r="J548" s="133"/>
      <c r="K548" s="133"/>
      <c r="L548" s="158">
        <f t="shared" si="8"/>
        <v>0</v>
      </c>
      <c r="M548" s="219"/>
      <c r="N548" s="220"/>
    </row>
    <row r="549" spans="2:14" x14ac:dyDescent="0.25">
      <c r="B549" s="151"/>
      <c r="C549" s="151"/>
      <c r="D549" s="152"/>
      <c r="E549" s="153"/>
      <c r="F549" s="154"/>
      <c r="G549" s="154"/>
      <c r="H549" s="151"/>
      <c r="I549" s="155"/>
      <c r="J549" s="133"/>
      <c r="K549" s="133"/>
      <c r="L549" s="158">
        <f t="shared" si="8"/>
        <v>0</v>
      </c>
      <c r="M549" s="219"/>
      <c r="N549" s="220"/>
    </row>
    <row r="550" spans="2:14" x14ac:dyDescent="0.25">
      <c r="B550" s="151"/>
      <c r="C550" s="151"/>
      <c r="D550" s="152"/>
      <c r="E550" s="153"/>
      <c r="F550" s="154"/>
      <c r="G550" s="154"/>
      <c r="H550" s="151"/>
      <c r="I550" s="155"/>
      <c r="J550" s="133"/>
      <c r="K550" s="133"/>
      <c r="L550" s="158">
        <f t="shared" si="8"/>
        <v>0</v>
      </c>
      <c r="M550" s="219"/>
      <c r="N550" s="220"/>
    </row>
    <row r="551" spans="2:14" x14ac:dyDescent="0.25">
      <c r="B551" s="151"/>
      <c r="C551" s="151"/>
      <c r="D551" s="152"/>
      <c r="E551" s="153"/>
      <c r="F551" s="154"/>
      <c r="G551" s="154"/>
      <c r="H551" s="151"/>
      <c r="I551" s="155"/>
      <c r="J551" s="133"/>
      <c r="K551" s="133"/>
      <c r="L551" s="158">
        <f t="shared" si="8"/>
        <v>0</v>
      </c>
      <c r="M551" s="219"/>
      <c r="N551" s="220"/>
    </row>
    <row r="552" spans="2:14" x14ac:dyDescent="0.25">
      <c r="B552" s="151"/>
      <c r="C552" s="151"/>
      <c r="D552" s="152"/>
      <c r="E552" s="153"/>
      <c r="F552" s="154"/>
      <c r="G552" s="154"/>
      <c r="H552" s="151"/>
      <c r="I552" s="155"/>
      <c r="J552" s="133"/>
      <c r="K552" s="133"/>
      <c r="L552" s="158">
        <f t="shared" si="8"/>
        <v>0</v>
      </c>
      <c r="M552" s="219"/>
      <c r="N552" s="220"/>
    </row>
    <row r="553" spans="2:14" x14ac:dyDescent="0.25">
      <c r="B553" s="151"/>
      <c r="C553" s="151"/>
      <c r="D553" s="152"/>
      <c r="E553" s="153"/>
      <c r="F553" s="154"/>
      <c r="G553" s="154"/>
      <c r="H553" s="151"/>
      <c r="I553" s="155"/>
      <c r="J553" s="133"/>
      <c r="K553" s="133"/>
      <c r="L553" s="158">
        <f t="shared" si="8"/>
        <v>0</v>
      </c>
      <c r="M553" s="219"/>
      <c r="N553" s="220"/>
    </row>
    <row r="554" spans="2:14" x14ac:dyDescent="0.25">
      <c r="B554" s="151"/>
      <c r="C554" s="151"/>
      <c r="D554" s="152"/>
      <c r="E554" s="153"/>
      <c r="F554" s="154"/>
      <c r="G554" s="154"/>
      <c r="H554" s="151"/>
      <c r="I554" s="155"/>
      <c r="J554" s="133"/>
      <c r="K554" s="133"/>
      <c r="L554" s="158">
        <f t="shared" si="8"/>
        <v>0</v>
      </c>
      <c r="M554" s="219"/>
      <c r="N554" s="220"/>
    </row>
    <row r="555" spans="2:14" x14ac:dyDescent="0.25">
      <c r="B555" s="151"/>
      <c r="C555" s="151"/>
      <c r="D555" s="152"/>
      <c r="E555" s="153"/>
      <c r="F555" s="154"/>
      <c r="G555" s="154"/>
      <c r="H555" s="151"/>
      <c r="I555" s="155"/>
      <c r="J555" s="133"/>
      <c r="K555" s="133"/>
      <c r="L555" s="158">
        <f t="shared" si="8"/>
        <v>0</v>
      </c>
      <c r="M555" s="219"/>
      <c r="N555" s="220"/>
    </row>
    <row r="556" spans="2:14" x14ac:dyDescent="0.25">
      <c r="B556" s="151"/>
      <c r="C556" s="151"/>
      <c r="D556" s="152"/>
      <c r="E556" s="153"/>
      <c r="F556" s="154"/>
      <c r="G556" s="154"/>
      <c r="H556" s="151"/>
      <c r="I556" s="155"/>
      <c r="J556" s="133"/>
      <c r="K556" s="133"/>
      <c r="L556" s="158">
        <f t="shared" si="8"/>
        <v>0</v>
      </c>
      <c r="M556" s="219"/>
      <c r="N556" s="220"/>
    </row>
    <row r="557" spans="2:14" x14ac:dyDescent="0.25">
      <c r="B557" s="151"/>
      <c r="C557" s="151"/>
      <c r="D557" s="152"/>
      <c r="E557" s="153"/>
      <c r="F557" s="154"/>
      <c r="G557" s="154"/>
      <c r="H557" s="151"/>
      <c r="I557" s="155"/>
      <c r="J557" s="133"/>
      <c r="K557" s="133"/>
      <c r="L557" s="158">
        <f t="shared" si="8"/>
        <v>0</v>
      </c>
      <c r="M557" s="219"/>
      <c r="N557" s="220"/>
    </row>
    <row r="558" spans="2:14" x14ac:dyDescent="0.25">
      <c r="B558" s="151"/>
      <c r="C558" s="151"/>
      <c r="D558" s="152"/>
      <c r="E558" s="153"/>
      <c r="F558" s="154"/>
      <c r="G558" s="154"/>
      <c r="H558" s="151"/>
      <c r="I558" s="155"/>
      <c r="J558" s="133"/>
      <c r="K558" s="133"/>
      <c r="L558" s="158">
        <f t="shared" si="8"/>
        <v>0</v>
      </c>
      <c r="M558" s="219"/>
      <c r="N558" s="220"/>
    </row>
    <row r="559" spans="2:14" x14ac:dyDescent="0.25">
      <c r="B559" s="151"/>
      <c r="C559" s="151"/>
      <c r="D559" s="152"/>
      <c r="E559" s="153"/>
      <c r="F559" s="154"/>
      <c r="G559" s="154"/>
      <c r="H559" s="151"/>
      <c r="I559" s="155"/>
      <c r="J559" s="133"/>
      <c r="K559" s="133"/>
      <c r="L559" s="158">
        <f t="shared" si="8"/>
        <v>0</v>
      </c>
      <c r="M559" s="219"/>
      <c r="N559" s="220"/>
    </row>
    <row r="560" spans="2:14" x14ac:dyDescent="0.25">
      <c r="B560" s="151"/>
      <c r="C560" s="151"/>
      <c r="D560" s="152"/>
      <c r="E560" s="153"/>
      <c r="F560" s="154"/>
      <c r="G560" s="154"/>
      <c r="H560" s="151"/>
      <c r="I560" s="155"/>
      <c r="J560" s="133"/>
      <c r="K560" s="133"/>
      <c r="L560" s="158">
        <f t="shared" si="8"/>
        <v>0</v>
      </c>
      <c r="M560" s="219"/>
      <c r="N560" s="220"/>
    </row>
    <row r="561" spans="2:14" x14ac:dyDescent="0.25">
      <c r="B561" s="151"/>
      <c r="C561" s="151"/>
      <c r="D561" s="152"/>
      <c r="E561" s="153"/>
      <c r="F561" s="154"/>
      <c r="G561" s="154"/>
      <c r="H561" s="151"/>
      <c r="I561" s="155"/>
      <c r="J561" s="133"/>
      <c r="K561" s="133"/>
      <c r="L561" s="158">
        <f t="shared" si="8"/>
        <v>0</v>
      </c>
      <c r="M561" s="219"/>
      <c r="N561" s="220"/>
    </row>
    <row r="562" spans="2:14" x14ac:dyDescent="0.25">
      <c r="B562" s="151"/>
      <c r="C562" s="151"/>
      <c r="D562" s="152"/>
      <c r="E562" s="153"/>
      <c r="F562" s="154"/>
      <c r="G562" s="154"/>
      <c r="H562" s="151"/>
      <c r="I562" s="155"/>
      <c r="J562" s="133"/>
      <c r="K562" s="133"/>
      <c r="L562" s="158">
        <f t="shared" si="8"/>
        <v>0</v>
      </c>
      <c r="M562" s="219"/>
      <c r="N562" s="220"/>
    </row>
    <row r="563" spans="2:14" x14ac:dyDescent="0.25">
      <c r="B563" s="151"/>
      <c r="C563" s="151"/>
      <c r="D563" s="152"/>
      <c r="E563" s="153"/>
      <c r="F563" s="154"/>
      <c r="G563" s="154"/>
      <c r="H563" s="151"/>
      <c r="I563" s="155"/>
      <c r="J563" s="133"/>
      <c r="K563" s="133"/>
      <c r="L563" s="158">
        <f t="shared" si="8"/>
        <v>0</v>
      </c>
      <c r="M563" s="219"/>
      <c r="N563" s="220"/>
    </row>
    <row r="564" spans="2:14" x14ac:dyDescent="0.25">
      <c r="B564" s="151"/>
      <c r="C564" s="151"/>
      <c r="D564" s="152"/>
      <c r="E564" s="153"/>
      <c r="F564" s="154"/>
      <c r="G564" s="154"/>
      <c r="H564" s="151"/>
      <c r="I564" s="155"/>
      <c r="J564" s="133"/>
      <c r="K564" s="133"/>
      <c r="L564" s="158">
        <f t="shared" si="8"/>
        <v>0</v>
      </c>
      <c r="M564" s="219"/>
      <c r="N564" s="220"/>
    </row>
    <row r="565" spans="2:14" x14ac:dyDescent="0.25">
      <c r="B565" s="151"/>
      <c r="C565" s="151"/>
      <c r="D565" s="152"/>
      <c r="E565" s="153"/>
      <c r="F565" s="154"/>
      <c r="G565" s="154"/>
      <c r="H565" s="151"/>
      <c r="I565" s="155"/>
      <c r="J565" s="133"/>
      <c r="K565" s="133"/>
      <c r="L565" s="158">
        <f t="shared" si="8"/>
        <v>0</v>
      </c>
      <c r="M565" s="219"/>
      <c r="N565" s="220"/>
    </row>
    <row r="566" spans="2:14" x14ac:dyDescent="0.25">
      <c r="B566" s="151"/>
      <c r="C566" s="151"/>
      <c r="D566" s="152"/>
      <c r="E566" s="153"/>
      <c r="F566" s="154"/>
      <c r="G566" s="154"/>
      <c r="H566" s="151"/>
      <c r="I566" s="155"/>
      <c r="J566" s="133"/>
      <c r="K566" s="133"/>
      <c r="L566" s="158">
        <f t="shared" si="8"/>
        <v>0</v>
      </c>
      <c r="M566" s="219"/>
      <c r="N566" s="220"/>
    </row>
    <row r="567" spans="2:14" x14ac:dyDescent="0.25">
      <c r="B567" s="151"/>
      <c r="C567" s="151"/>
      <c r="D567" s="152"/>
      <c r="E567" s="153"/>
      <c r="F567" s="154"/>
      <c r="G567" s="154"/>
      <c r="H567" s="151"/>
      <c r="I567" s="155"/>
      <c r="J567" s="133"/>
      <c r="K567" s="133"/>
      <c r="L567" s="158">
        <f t="shared" si="8"/>
        <v>0</v>
      </c>
      <c r="M567" s="219"/>
      <c r="N567" s="220"/>
    </row>
    <row r="568" spans="2:14" x14ac:dyDescent="0.25">
      <c r="B568" s="151"/>
      <c r="C568" s="151"/>
      <c r="D568" s="152"/>
      <c r="E568" s="153"/>
      <c r="F568" s="154"/>
      <c r="G568" s="154"/>
      <c r="H568" s="151"/>
      <c r="I568" s="155"/>
      <c r="J568" s="133"/>
      <c r="K568" s="133"/>
      <c r="L568" s="158">
        <f t="shared" si="8"/>
        <v>0</v>
      </c>
      <c r="M568" s="219"/>
      <c r="N568" s="220"/>
    </row>
    <row r="569" spans="2:14" x14ac:dyDescent="0.25">
      <c r="B569" s="151"/>
      <c r="C569" s="151"/>
      <c r="D569" s="152"/>
      <c r="E569" s="153"/>
      <c r="F569" s="154"/>
      <c r="G569" s="154"/>
      <c r="H569" s="151"/>
      <c r="I569" s="155"/>
      <c r="J569" s="133"/>
      <c r="K569" s="133"/>
      <c r="L569" s="158">
        <f t="shared" si="8"/>
        <v>0</v>
      </c>
      <c r="M569" s="219"/>
      <c r="N569" s="220"/>
    </row>
    <row r="570" spans="2:14" x14ac:dyDescent="0.25">
      <c r="B570" s="151"/>
      <c r="C570" s="151"/>
      <c r="D570" s="152"/>
      <c r="E570" s="153"/>
      <c r="F570" s="154"/>
      <c r="G570" s="154"/>
      <c r="H570" s="151"/>
      <c r="I570" s="155"/>
      <c r="J570" s="133"/>
      <c r="K570" s="133"/>
      <c r="L570" s="158">
        <f t="shared" si="8"/>
        <v>0</v>
      </c>
      <c r="M570" s="219"/>
      <c r="N570" s="220"/>
    </row>
    <row r="571" spans="2:14" x14ac:dyDescent="0.25">
      <c r="B571" s="151"/>
      <c r="C571" s="151"/>
      <c r="D571" s="152"/>
      <c r="E571" s="153"/>
      <c r="F571" s="154"/>
      <c r="G571" s="154"/>
      <c r="H571" s="151"/>
      <c r="I571" s="155"/>
      <c r="J571" s="133"/>
      <c r="K571" s="133"/>
      <c r="L571" s="158">
        <f t="shared" si="8"/>
        <v>0</v>
      </c>
      <c r="M571" s="219"/>
      <c r="N571" s="220"/>
    </row>
    <row r="572" spans="2:14" x14ac:dyDescent="0.25">
      <c r="B572" s="151"/>
      <c r="C572" s="151"/>
      <c r="D572" s="152"/>
      <c r="E572" s="153"/>
      <c r="F572" s="154"/>
      <c r="G572" s="154"/>
      <c r="H572" s="151"/>
      <c r="I572" s="155"/>
      <c r="J572" s="133"/>
      <c r="K572" s="133"/>
      <c r="L572" s="158">
        <f t="shared" si="8"/>
        <v>0</v>
      </c>
      <c r="M572" s="219"/>
      <c r="N572" s="220"/>
    </row>
    <row r="573" spans="2:14" x14ac:dyDescent="0.25">
      <c r="B573" s="151"/>
      <c r="C573" s="151"/>
      <c r="D573" s="152"/>
      <c r="E573" s="153"/>
      <c r="F573" s="154"/>
      <c r="G573" s="154"/>
      <c r="H573" s="151"/>
      <c r="I573" s="155"/>
      <c r="J573" s="133"/>
      <c r="K573" s="133"/>
      <c r="L573" s="158">
        <f t="shared" si="8"/>
        <v>0</v>
      </c>
      <c r="M573" s="219"/>
      <c r="N573" s="220"/>
    </row>
    <row r="574" spans="2:14" x14ac:dyDescent="0.25">
      <c r="B574" s="151"/>
      <c r="C574" s="151"/>
      <c r="D574" s="152"/>
      <c r="E574" s="153"/>
      <c r="F574" s="154"/>
      <c r="G574" s="154"/>
      <c r="H574" s="151"/>
      <c r="I574" s="155"/>
      <c r="J574" s="133"/>
      <c r="K574" s="133"/>
      <c r="L574" s="158">
        <f t="shared" si="8"/>
        <v>0</v>
      </c>
      <c r="M574" s="219"/>
      <c r="N574" s="220"/>
    </row>
    <row r="575" spans="2:14" x14ac:dyDescent="0.25">
      <c r="B575" s="151"/>
      <c r="C575" s="151"/>
      <c r="D575" s="152"/>
      <c r="E575" s="153"/>
      <c r="F575" s="154"/>
      <c r="G575" s="154"/>
      <c r="H575" s="151"/>
      <c r="I575" s="155"/>
      <c r="J575" s="133"/>
      <c r="K575" s="133"/>
      <c r="L575" s="158">
        <f t="shared" si="8"/>
        <v>0</v>
      </c>
      <c r="M575" s="219"/>
      <c r="N575" s="220"/>
    </row>
    <row r="576" spans="2:14" x14ac:dyDescent="0.25">
      <c r="B576" s="151"/>
      <c r="C576" s="151"/>
      <c r="D576" s="152"/>
      <c r="E576" s="153"/>
      <c r="F576" s="154"/>
      <c r="G576" s="154"/>
      <c r="H576" s="151"/>
      <c r="I576" s="155"/>
      <c r="J576" s="133"/>
      <c r="K576" s="133"/>
      <c r="L576" s="158">
        <f t="shared" si="8"/>
        <v>0</v>
      </c>
      <c r="M576" s="219"/>
      <c r="N576" s="220"/>
    </row>
    <row r="577" spans="2:14" x14ac:dyDescent="0.25">
      <c r="B577" s="151"/>
      <c r="C577" s="151"/>
      <c r="D577" s="152"/>
      <c r="E577" s="153"/>
      <c r="F577" s="154"/>
      <c r="G577" s="154"/>
      <c r="H577" s="151"/>
      <c r="I577" s="155"/>
      <c r="J577" s="133"/>
      <c r="K577" s="133"/>
      <c r="L577" s="158">
        <f t="shared" si="8"/>
        <v>0</v>
      </c>
      <c r="M577" s="219"/>
      <c r="N577" s="220"/>
    </row>
    <row r="578" spans="2:14" x14ac:dyDescent="0.25">
      <c r="B578" s="151"/>
      <c r="C578" s="151"/>
      <c r="D578" s="152"/>
      <c r="E578" s="153"/>
      <c r="F578" s="154"/>
      <c r="G578" s="154"/>
      <c r="H578" s="151"/>
      <c r="I578" s="155"/>
      <c r="J578" s="133"/>
      <c r="K578" s="133"/>
      <c r="L578" s="158">
        <f t="shared" si="8"/>
        <v>0</v>
      </c>
      <c r="M578" s="219"/>
      <c r="N578" s="220"/>
    </row>
    <row r="579" spans="2:14" x14ac:dyDescent="0.25">
      <c r="B579" s="151"/>
      <c r="C579" s="151"/>
      <c r="D579" s="152"/>
      <c r="E579" s="153"/>
      <c r="F579" s="154"/>
      <c r="G579" s="154"/>
      <c r="H579" s="151"/>
      <c r="I579" s="155"/>
      <c r="J579" s="133"/>
      <c r="K579" s="133"/>
      <c r="L579" s="158">
        <f t="shared" si="8"/>
        <v>0</v>
      </c>
      <c r="M579" s="219"/>
      <c r="N579" s="220"/>
    </row>
    <row r="580" spans="2:14" x14ac:dyDescent="0.25">
      <c r="B580" s="151"/>
      <c r="C580" s="151"/>
      <c r="D580" s="152"/>
      <c r="E580" s="153"/>
      <c r="F580" s="154"/>
      <c r="G580" s="154"/>
      <c r="H580" s="151"/>
      <c r="I580" s="155"/>
      <c r="J580" s="133"/>
      <c r="K580" s="133"/>
      <c r="L580" s="158">
        <f t="shared" si="8"/>
        <v>0</v>
      </c>
      <c r="M580" s="219"/>
      <c r="N580" s="220"/>
    </row>
    <row r="581" spans="2:14" x14ac:dyDescent="0.25">
      <c r="B581" s="151"/>
      <c r="C581" s="151"/>
      <c r="D581" s="152"/>
      <c r="E581" s="153"/>
      <c r="F581" s="154"/>
      <c r="G581" s="154"/>
      <c r="H581" s="151"/>
      <c r="I581" s="155"/>
      <c r="J581" s="133"/>
      <c r="K581" s="133"/>
      <c r="L581" s="158">
        <f t="shared" si="8"/>
        <v>0</v>
      </c>
      <c r="M581" s="219"/>
      <c r="N581" s="220"/>
    </row>
    <row r="582" spans="2:14" x14ac:dyDescent="0.25">
      <c r="B582" s="151"/>
      <c r="C582" s="151"/>
      <c r="D582" s="152"/>
      <c r="E582" s="153"/>
      <c r="F582" s="154"/>
      <c r="G582" s="154"/>
      <c r="H582" s="151"/>
      <c r="I582" s="155"/>
      <c r="J582" s="133"/>
      <c r="K582" s="133"/>
      <c r="L582" s="158">
        <f t="shared" si="8"/>
        <v>0</v>
      </c>
      <c r="M582" s="219"/>
      <c r="N582" s="220"/>
    </row>
    <row r="583" spans="2:14" x14ac:dyDescent="0.25">
      <c r="B583" s="151"/>
      <c r="C583" s="151"/>
      <c r="D583" s="152"/>
      <c r="E583" s="153"/>
      <c r="F583" s="154"/>
      <c r="G583" s="154"/>
      <c r="H583" s="151"/>
      <c r="I583" s="155"/>
      <c r="J583" s="133"/>
      <c r="K583" s="133"/>
      <c r="L583" s="158">
        <f t="shared" si="8"/>
        <v>0</v>
      </c>
      <c r="M583" s="219"/>
      <c r="N583" s="220"/>
    </row>
    <row r="584" spans="2:14" x14ac:dyDescent="0.25">
      <c r="B584" s="151"/>
      <c r="C584" s="151"/>
      <c r="D584" s="152"/>
      <c r="E584" s="153"/>
      <c r="F584" s="154"/>
      <c r="G584" s="154"/>
      <c r="H584" s="151"/>
      <c r="I584" s="155"/>
      <c r="J584" s="133"/>
      <c r="K584" s="133"/>
      <c r="L584" s="158">
        <f t="shared" si="8"/>
        <v>0</v>
      </c>
      <c r="M584" s="219"/>
      <c r="N584" s="220"/>
    </row>
    <row r="585" spans="2:14" x14ac:dyDescent="0.25">
      <c r="B585" s="151"/>
      <c r="C585" s="151"/>
      <c r="D585" s="152"/>
      <c r="E585" s="153"/>
      <c r="F585" s="154"/>
      <c r="G585" s="154"/>
      <c r="H585" s="151"/>
      <c r="I585" s="155"/>
      <c r="J585" s="133"/>
      <c r="K585" s="133"/>
      <c r="L585" s="158">
        <f t="shared" si="8"/>
        <v>0</v>
      </c>
      <c r="M585" s="219"/>
      <c r="N585" s="220"/>
    </row>
    <row r="586" spans="2:14" x14ac:dyDescent="0.25">
      <c r="B586" s="151"/>
      <c r="C586" s="151"/>
      <c r="D586" s="152"/>
      <c r="E586" s="153"/>
      <c r="F586" s="154"/>
      <c r="G586" s="154"/>
      <c r="H586" s="151"/>
      <c r="I586" s="155"/>
      <c r="J586" s="133"/>
      <c r="K586" s="133"/>
      <c r="L586" s="158">
        <f t="shared" si="8"/>
        <v>0</v>
      </c>
      <c r="M586" s="219"/>
      <c r="N586" s="220"/>
    </row>
    <row r="587" spans="2:14" x14ac:dyDescent="0.25">
      <c r="B587" s="151"/>
      <c r="C587" s="151"/>
      <c r="D587" s="152"/>
      <c r="E587" s="153"/>
      <c r="F587" s="154"/>
      <c r="G587" s="154"/>
      <c r="H587" s="151"/>
      <c r="I587" s="155"/>
      <c r="J587" s="133"/>
      <c r="K587" s="133"/>
      <c r="L587" s="158">
        <f t="shared" si="8"/>
        <v>0</v>
      </c>
      <c r="M587" s="219"/>
      <c r="N587" s="220"/>
    </row>
    <row r="588" spans="2:14" x14ac:dyDescent="0.25">
      <c r="B588" s="151"/>
      <c r="C588" s="151"/>
      <c r="D588" s="152"/>
      <c r="E588" s="153"/>
      <c r="F588" s="154"/>
      <c r="G588" s="154"/>
      <c r="H588" s="151"/>
      <c r="I588" s="155"/>
      <c r="J588" s="133"/>
      <c r="K588" s="133"/>
      <c r="L588" s="158">
        <f t="shared" si="8"/>
        <v>0</v>
      </c>
      <c r="M588" s="219"/>
      <c r="N588" s="220"/>
    </row>
    <row r="589" spans="2:14" x14ac:dyDescent="0.25">
      <c r="B589" s="151"/>
      <c r="C589" s="151"/>
      <c r="D589" s="152"/>
      <c r="E589" s="153"/>
      <c r="F589" s="154"/>
      <c r="G589" s="154"/>
      <c r="H589" s="151"/>
      <c r="I589" s="155"/>
      <c r="J589" s="133"/>
      <c r="K589" s="133"/>
      <c r="L589" s="158">
        <f t="shared" si="8"/>
        <v>0</v>
      </c>
      <c r="M589" s="219"/>
      <c r="N589" s="220"/>
    </row>
    <row r="590" spans="2:14" x14ac:dyDescent="0.25">
      <c r="B590" s="151"/>
      <c r="C590" s="151"/>
      <c r="D590" s="152"/>
      <c r="E590" s="153"/>
      <c r="F590" s="154"/>
      <c r="G590" s="154"/>
      <c r="H590" s="151"/>
      <c r="I590" s="155"/>
      <c r="J590" s="133"/>
      <c r="K590" s="133"/>
      <c r="L590" s="158">
        <f t="shared" si="8"/>
        <v>0</v>
      </c>
      <c r="M590" s="219"/>
      <c r="N590" s="220"/>
    </row>
    <row r="591" spans="2:14" x14ac:dyDescent="0.25">
      <c r="B591" s="151"/>
      <c r="C591" s="151"/>
      <c r="D591" s="152"/>
      <c r="E591" s="153"/>
      <c r="F591" s="154"/>
      <c r="G591" s="154"/>
      <c r="H591" s="151"/>
      <c r="I591" s="155"/>
      <c r="J591" s="133"/>
      <c r="K591" s="133"/>
      <c r="L591" s="158">
        <f t="shared" si="8"/>
        <v>0</v>
      </c>
      <c r="M591" s="219"/>
      <c r="N591" s="220"/>
    </row>
    <row r="592" spans="2:14" x14ac:dyDescent="0.25">
      <c r="B592" s="151"/>
      <c r="C592" s="151"/>
      <c r="D592" s="152"/>
      <c r="E592" s="153"/>
      <c r="F592" s="154"/>
      <c r="G592" s="154"/>
      <c r="H592" s="151"/>
      <c r="I592" s="155"/>
      <c r="J592" s="133"/>
      <c r="K592" s="133"/>
      <c r="L592" s="158">
        <f t="shared" si="8"/>
        <v>0</v>
      </c>
      <c r="M592" s="219"/>
      <c r="N592" s="220"/>
    </row>
    <row r="593" spans="2:14" x14ac:dyDescent="0.25">
      <c r="B593" s="151"/>
      <c r="C593" s="151"/>
      <c r="D593" s="152"/>
      <c r="E593" s="153"/>
      <c r="F593" s="154"/>
      <c r="G593" s="154"/>
      <c r="H593" s="151"/>
      <c r="I593" s="155"/>
      <c r="J593" s="133"/>
      <c r="K593" s="133"/>
      <c r="L593" s="158">
        <f t="shared" si="8"/>
        <v>0</v>
      </c>
      <c r="M593" s="219"/>
      <c r="N593" s="220"/>
    </row>
    <row r="594" spans="2:14" x14ac:dyDescent="0.25">
      <c r="B594" s="151"/>
      <c r="C594" s="151"/>
      <c r="D594" s="152"/>
      <c r="E594" s="153"/>
      <c r="F594" s="154"/>
      <c r="G594" s="154"/>
      <c r="H594" s="151"/>
      <c r="I594" s="155"/>
      <c r="J594" s="133"/>
      <c r="K594" s="133"/>
      <c r="L594" s="158">
        <f t="shared" si="8"/>
        <v>0</v>
      </c>
      <c r="M594" s="219"/>
      <c r="N594" s="220"/>
    </row>
    <row r="595" spans="2:14" x14ac:dyDescent="0.25">
      <c r="B595" s="151"/>
      <c r="C595" s="151"/>
      <c r="D595" s="152"/>
      <c r="E595" s="153"/>
      <c r="F595" s="154"/>
      <c r="G595" s="154"/>
      <c r="H595" s="151"/>
      <c r="I595" s="155"/>
      <c r="J595" s="133"/>
      <c r="K595" s="133"/>
      <c r="L595" s="158">
        <f t="shared" si="8"/>
        <v>0</v>
      </c>
      <c r="M595" s="219"/>
      <c r="N595" s="220"/>
    </row>
    <row r="596" spans="2:14" x14ac:dyDescent="0.25">
      <c r="B596" s="151"/>
      <c r="C596" s="151"/>
      <c r="D596" s="152"/>
      <c r="E596" s="153"/>
      <c r="F596" s="154"/>
      <c r="G596" s="154"/>
      <c r="H596" s="151"/>
      <c r="I596" s="155"/>
      <c r="J596" s="133"/>
      <c r="K596" s="133"/>
      <c r="L596" s="158">
        <f t="shared" si="8"/>
        <v>0</v>
      </c>
      <c r="M596" s="219"/>
      <c r="N596" s="220"/>
    </row>
    <row r="597" spans="2:14" x14ac:dyDescent="0.25">
      <c r="B597" s="151"/>
      <c r="C597" s="151"/>
      <c r="D597" s="152"/>
      <c r="E597" s="153"/>
      <c r="F597" s="154"/>
      <c r="G597" s="154"/>
      <c r="H597" s="151"/>
      <c r="I597" s="155"/>
      <c r="J597" s="133"/>
      <c r="K597" s="133"/>
      <c r="L597" s="158">
        <f t="shared" si="8"/>
        <v>0</v>
      </c>
      <c r="M597" s="219"/>
      <c r="N597" s="220"/>
    </row>
    <row r="598" spans="2:14" x14ac:dyDescent="0.25">
      <c r="B598" s="151"/>
      <c r="C598" s="151"/>
      <c r="D598" s="152"/>
      <c r="E598" s="153"/>
      <c r="F598" s="154"/>
      <c r="G598" s="154"/>
      <c r="H598" s="151"/>
      <c r="I598" s="155"/>
      <c r="J598" s="133"/>
      <c r="K598" s="133"/>
      <c r="L598" s="158">
        <f t="shared" si="8"/>
        <v>0</v>
      </c>
      <c r="M598" s="219"/>
      <c r="N598" s="220"/>
    </row>
    <row r="599" spans="2:14" x14ac:dyDescent="0.25">
      <c r="B599" s="151"/>
      <c r="C599" s="151"/>
      <c r="D599" s="152"/>
      <c r="E599" s="153"/>
      <c r="F599" s="154"/>
      <c r="G599" s="154"/>
      <c r="H599" s="151"/>
      <c r="I599" s="155"/>
      <c r="J599" s="133"/>
      <c r="K599" s="133"/>
      <c r="L599" s="158">
        <f t="shared" si="8"/>
        <v>0</v>
      </c>
      <c r="M599" s="219"/>
      <c r="N599" s="220"/>
    </row>
    <row r="600" spans="2:14" x14ac:dyDescent="0.25">
      <c r="B600" s="151"/>
      <c r="C600" s="151"/>
      <c r="D600" s="152"/>
      <c r="E600" s="153"/>
      <c r="F600" s="154"/>
      <c r="G600" s="154"/>
      <c r="H600" s="151"/>
      <c r="I600" s="155"/>
      <c r="J600" s="133"/>
      <c r="K600" s="133"/>
      <c r="L600" s="158">
        <f t="shared" si="8"/>
        <v>0</v>
      </c>
      <c r="M600" s="219"/>
      <c r="N600" s="220"/>
    </row>
    <row r="601" spans="2:14" x14ac:dyDescent="0.25">
      <c r="B601" s="151"/>
      <c r="C601" s="151"/>
      <c r="D601" s="152"/>
      <c r="E601" s="153"/>
      <c r="F601" s="154"/>
      <c r="G601" s="154"/>
      <c r="H601" s="151"/>
      <c r="I601" s="155"/>
      <c r="J601" s="133"/>
      <c r="K601" s="133"/>
      <c r="L601" s="158">
        <f t="shared" si="8"/>
        <v>0</v>
      </c>
      <c r="M601" s="219"/>
      <c r="N601" s="220"/>
    </row>
    <row r="602" spans="2:14" x14ac:dyDescent="0.25">
      <c r="B602" s="151"/>
      <c r="C602" s="151"/>
      <c r="D602" s="152"/>
      <c r="E602" s="153"/>
      <c r="F602" s="154"/>
      <c r="G602" s="154"/>
      <c r="H602" s="151"/>
      <c r="I602" s="155"/>
      <c r="J602" s="133"/>
      <c r="K602" s="133"/>
      <c r="L602" s="158">
        <f t="shared" si="8"/>
        <v>0</v>
      </c>
      <c r="M602" s="219"/>
      <c r="N602" s="220"/>
    </row>
    <row r="603" spans="2:14" x14ac:dyDescent="0.25">
      <c r="B603" s="151"/>
      <c r="C603" s="151"/>
      <c r="D603" s="152"/>
      <c r="E603" s="153"/>
      <c r="F603" s="154"/>
      <c r="G603" s="154"/>
      <c r="H603" s="151"/>
      <c r="I603" s="155"/>
      <c r="J603" s="133"/>
      <c r="K603" s="133"/>
      <c r="L603" s="158">
        <f t="shared" si="8"/>
        <v>0</v>
      </c>
      <c r="M603" s="219"/>
      <c r="N603" s="220"/>
    </row>
    <row r="604" spans="2:14" x14ac:dyDescent="0.25">
      <c r="B604" s="151"/>
      <c r="C604" s="151"/>
      <c r="D604" s="152"/>
      <c r="E604" s="153"/>
      <c r="F604" s="154"/>
      <c r="G604" s="154"/>
      <c r="H604" s="151"/>
      <c r="I604" s="155"/>
      <c r="J604" s="133"/>
      <c r="K604" s="133"/>
      <c r="L604" s="158">
        <f t="shared" si="8"/>
        <v>0</v>
      </c>
      <c r="M604" s="219"/>
      <c r="N604" s="220"/>
    </row>
    <row r="605" spans="2:14" x14ac:dyDescent="0.25">
      <c r="B605" s="151"/>
      <c r="C605" s="151"/>
      <c r="D605" s="152"/>
      <c r="E605" s="153"/>
      <c r="F605" s="154"/>
      <c r="G605" s="154"/>
      <c r="H605" s="151"/>
      <c r="I605" s="155"/>
      <c r="J605" s="133"/>
      <c r="K605" s="133"/>
      <c r="L605" s="158">
        <f t="shared" si="8"/>
        <v>0</v>
      </c>
      <c r="M605" s="219"/>
      <c r="N605" s="220"/>
    </row>
    <row r="606" spans="2:14" x14ac:dyDescent="0.25">
      <c r="B606" s="151"/>
      <c r="C606" s="151"/>
      <c r="D606" s="152"/>
      <c r="E606" s="153"/>
      <c r="F606" s="154"/>
      <c r="G606" s="154"/>
      <c r="H606" s="151"/>
      <c r="I606" s="155"/>
      <c r="J606" s="133"/>
      <c r="K606" s="133"/>
      <c r="L606" s="158">
        <f t="shared" si="8"/>
        <v>0</v>
      </c>
      <c r="M606" s="219"/>
      <c r="N606" s="220"/>
    </row>
    <row r="607" spans="2:14" x14ac:dyDescent="0.25">
      <c r="B607" s="151"/>
      <c r="C607" s="151"/>
      <c r="D607" s="152"/>
      <c r="E607" s="153"/>
      <c r="F607" s="154"/>
      <c r="G607" s="154"/>
      <c r="H607" s="151"/>
      <c r="I607" s="155"/>
      <c r="J607" s="133"/>
      <c r="K607" s="133"/>
      <c r="L607" s="158">
        <f t="shared" ref="L607:L670" si="9">$J607*$I607*$K607</f>
        <v>0</v>
      </c>
      <c r="M607" s="219"/>
      <c r="N607" s="220"/>
    </row>
    <row r="608" spans="2:14" x14ac:dyDescent="0.25">
      <c r="B608" s="151"/>
      <c r="C608" s="151"/>
      <c r="D608" s="152"/>
      <c r="E608" s="153"/>
      <c r="F608" s="154"/>
      <c r="G608" s="154"/>
      <c r="H608" s="151"/>
      <c r="I608" s="155"/>
      <c r="J608" s="133"/>
      <c r="K608" s="133"/>
      <c r="L608" s="158">
        <f t="shared" si="9"/>
        <v>0</v>
      </c>
      <c r="M608" s="219"/>
      <c r="N608" s="220"/>
    </row>
    <row r="609" spans="2:14" x14ac:dyDescent="0.25">
      <c r="B609" s="151"/>
      <c r="C609" s="151"/>
      <c r="D609" s="152"/>
      <c r="E609" s="153"/>
      <c r="F609" s="154"/>
      <c r="G609" s="154"/>
      <c r="H609" s="151"/>
      <c r="I609" s="155"/>
      <c r="J609" s="133"/>
      <c r="K609" s="133"/>
      <c r="L609" s="158">
        <f t="shared" si="9"/>
        <v>0</v>
      </c>
      <c r="M609" s="219"/>
      <c r="N609" s="220"/>
    </row>
    <row r="610" spans="2:14" x14ac:dyDescent="0.25">
      <c r="B610" s="151"/>
      <c r="C610" s="151"/>
      <c r="D610" s="152"/>
      <c r="E610" s="153"/>
      <c r="F610" s="154"/>
      <c r="G610" s="154"/>
      <c r="H610" s="151"/>
      <c r="I610" s="155"/>
      <c r="J610" s="133"/>
      <c r="K610" s="133"/>
      <c r="L610" s="158">
        <f t="shared" si="9"/>
        <v>0</v>
      </c>
      <c r="M610" s="219"/>
      <c r="N610" s="220"/>
    </row>
    <row r="611" spans="2:14" x14ac:dyDescent="0.25">
      <c r="B611" s="151"/>
      <c r="C611" s="151"/>
      <c r="D611" s="152"/>
      <c r="E611" s="153"/>
      <c r="F611" s="154"/>
      <c r="G611" s="154"/>
      <c r="H611" s="151"/>
      <c r="I611" s="155"/>
      <c r="J611" s="133"/>
      <c r="K611" s="133"/>
      <c r="L611" s="158">
        <f t="shared" si="9"/>
        <v>0</v>
      </c>
      <c r="M611" s="219"/>
      <c r="N611" s="220"/>
    </row>
    <row r="612" spans="2:14" x14ac:dyDescent="0.25">
      <c r="B612" s="151"/>
      <c r="C612" s="151"/>
      <c r="D612" s="152"/>
      <c r="E612" s="153"/>
      <c r="F612" s="154"/>
      <c r="G612" s="154"/>
      <c r="H612" s="151"/>
      <c r="I612" s="155"/>
      <c r="J612" s="133"/>
      <c r="K612" s="133"/>
      <c r="L612" s="158">
        <f t="shared" si="9"/>
        <v>0</v>
      </c>
      <c r="M612" s="219"/>
      <c r="N612" s="220"/>
    </row>
    <row r="613" spans="2:14" x14ac:dyDescent="0.25">
      <c r="B613" s="151"/>
      <c r="C613" s="151"/>
      <c r="D613" s="152"/>
      <c r="E613" s="153"/>
      <c r="F613" s="154"/>
      <c r="G613" s="154"/>
      <c r="H613" s="151"/>
      <c r="I613" s="155"/>
      <c r="J613" s="133"/>
      <c r="K613" s="133"/>
      <c r="L613" s="158">
        <f t="shared" si="9"/>
        <v>0</v>
      </c>
      <c r="M613" s="219"/>
      <c r="N613" s="220"/>
    </row>
    <row r="614" spans="2:14" x14ac:dyDescent="0.25">
      <c r="B614" s="151"/>
      <c r="C614" s="151"/>
      <c r="D614" s="152"/>
      <c r="E614" s="153"/>
      <c r="F614" s="154"/>
      <c r="G614" s="154"/>
      <c r="H614" s="151"/>
      <c r="I614" s="155"/>
      <c r="J614" s="133"/>
      <c r="K614" s="133"/>
      <c r="L614" s="158">
        <f t="shared" si="9"/>
        <v>0</v>
      </c>
      <c r="M614" s="219"/>
      <c r="N614" s="220"/>
    </row>
    <row r="615" spans="2:14" x14ac:dyDescent="0.25">
      <c r="B615" s="151"/>
      <c r="C615" s="151"/>
      <c r="D615" s="152"/>
      <c r="E615" s="153"/>
      <c r="F615" s="154"/>
      <c r="G615" s="154"/>
      <c r="H615" s="151"/>
      <c r="I615" s="155"/>
      <c r="J615" s="133"/>
      <c r="K615" s="133"/>
      <c r="L615" s="158">
        <f t="shared" si="9"/>
        <v>0</v>
      </c>
      <c r="M615" s="219"/>
      <c r="N615" s="220"/>
    </row>
    <row r="616" spans="2:14" x14ac:dyDescent="0.25">
      <c r="B616" s="151"/>
      <c r="C616" s="151"/>
      <c r="D616" s="152"/>
      <c r="E616" s="153"/>
      <c r="F616" s="154"/>
      <c r="G616" s="154"/>
      <c r="H616" s="151"/>
      <c r="I616" s="155"/>
      <c r="J616" s="133"/>
      <c r="K616" s="133"/>
      <c r="L616" s="158">
        <f t="shared" si="9"/>
        <v>0</v>
      </c>
      <c r="M616" s="219"/>
      <c r="N616" s="220"/>
    </row>
    <row r="617" spans="2:14" x14ac:dyDescent="0.25">
      <c r="B617" s="151"/>
      <c r="C617" s="151"/>
      <c r="D617" s="152"/>
      <c r="E617" s="153"/>
      <c r="F617" s="154"/>
      <c r="G617" s="154"/>
      <c r="H617" s="151"/>
      <c r="I617" s="155"/>
      <c r="J617" s="133"/>
      <c r="K617" s="133"/>
      <c r="L617" s="158">
        <f t="shared" si="9"/>
        <v>0</v>
      </c>
      <c r="M617" s="219"/>
      <c r="N617" s="220"/>
    </row>
    <row r="618" spans="2:14" x14ac:dyDescent="0.25">
      <c r="B618" s="151"/>
      <c r="C618" s="151"/>
      <c r="D618" s="152"/>
      <c r="E618" s="153"/>
      <c r="F618" s="154"/>
      <c r="G618" s="154"/>
      <c r="H618" s="151"/>
      <c r="I618" s="155"/>
      <c r="J618" s="133"/>
      <c r="K618" s="133"/>
      <c r="L618" s="158">
        <f t="shared" si="9"/>
        <v>0</v>
      </c>
      <c r="M618" s="219"/>
      <c r="N618" s="220"/>
    </row>
    <row r="619" spans="2:14" x14ac:dyDescent="0.25">
      <c r="B619" s="151"/>
      <c r="C619" s="151"/>
      <c r="D619" s="152"/>
      <c r="E619" s="153"/>
      <c r="F619" s="154"/>
      <c r="G619" s="154"/>
      <c r="H619" s="151"/>
      <c r="I619" s="155"/>
      <c r="J619" s="133"/>
      <c r="K619" s="133"/>
      <c r="L619" s="158">
        <f t="shared" si="9"/>
        <v>0</v>
      </c>
      <c r="M619" s="219"/>
      <c r="N619" s="220"/>
    </row>
    <row r="620" spans="2:14" x14ac:dyDescent="0.25">
      <c r="B620" s="151"/>
      <c r="C620" s="151"/>
      <c r="D620" s="152"/>
      <c r="E620" s="153"/>
      <c r="F620" s="154"/>
      <c r="G620" s="154"/>
      <c r="H620" s="151"/>
      <c r="I620" s="155"/>
      <c r="J620" s="133"/>
      <c r="K620" s="133"/>
      <c r="L620" s="158">
        <f t="shared" si="9"/>
        <v>0</v>
      </c>
      <c r="M620" s="219"/>
      <c r="N620" s="220"/>
    </row>
    <row r="621" spans="2:14" x14ac:dyDescent="0.25">
      <c r="B621" s="151"/>
      <c r="C621" s="151"/>
      <c r="D621" s="152"/>
      <c r="E621" s="153"/>
      <c r="F621" s="154"/>
      <c r="G621" s="154"/>
      <c r="H621" s="151"/>
      <c r="I621" s="155"/>
      <c r="J621" s="133"/>
      <c r="K621" s="133"/>
      <c r="L621" s="158">
        <f t="shared" si="9"/>
        <v>0</v>
      </c>
      <c r="M621" s="219"/>
      <c r="N621" s="220"/>
    </row>
    <row r="622" spans="2:14" x14ac:dyDescent="0.25">
      <c r="B622" s="151"/>
      <c r="C622" s="151"/>
      <c r="D622" s="152"/>
      <c r="E622" s="153"/>
      <c r="F622" s="154"/>
      <c r="G622" s="154"/>
      <c r="H622" s="151"/>
      <c r="I622" s="155"/>
      <c r="J622" s="133"/>
      <c r="K622" s="133"/>
      <c r="L622" s="158">
        <f t="shared" si="9"/>
        <v>0</v>
      </c>
      <c r="M622" s="219"/>
      <c r="N622" s="220"/>
    </row>
    <row r="623" spans="2:14" x14ac:dyDescent="0.25">
      <c r="B623" s="151"/>
      <c r="C623" s="151"/>
      <c r="D623" s="152"/>
      <c r="E623" s="153"/>
      <c r="F623" s="154"/>
      <c r="G623" s="154"/>
      <c r="H623" s="151"/>
      <c r="I623" s="155"/>
      <c r="J623" s="133"/>
      <c r="K623" s="133"/>
      <c r="L623" s="158">
        <f t="shared" si="9"/>
        <v>0</v>
      </c>
      <c r="M623" s="219"/>
      <c r="N623" s="220"/>
    </row>
    <row r="624" spans="2:14" x14ac:dyDescent="0.25">
      <c r="B624" s="151"/>
      <c r="C624" s="151"/>
      <c r="D624" s="152"/>
      <c r="E624" s="153"/>
      <c r="F624" s="154"/>
      <c r="G624" s="154"/>
      <c r="H624" s="151"/>
      <c r="I624" s="155"/>
      <c r="J624" s="133"/>
      <c r="K624" s="133"/>
      <c r="L624" s="158">
        <f t="shared" si="9"/>
        <v>0</v>
      </c>
      <c r="M624" s="219"/>
      <c r="N624" s="220"/>
    </row>
    <row r="625" spans="2:14" x14ac:dyDescent="0.25">
      <c r="B625" s="151"/>
      <c r="C625" s="151"/>
      <c r="D625" s="152"/>
      <c r="E625" s="153"/>
      <c r="F625" s="154"/>
      <c r="G625" s="154"/>
      <c r="H625" s="151"/>
      <c r="I625" s="155"/>
      <c r="J625" s="133"/>
      <c r="K625" s="133"/>
      <c r="L625" s="158">
        <f t="shared" si="9"/>
        <v>0</v>
      </c>
      <c r="M625" s="219"/>
      <c r="N625" s="220"/>
    </row>
    <row r="626" spans="2:14" x14ac:dyDescent="0.25">
      <c r="B626" s="151"/>
      <c r="C626" s="151"/>
      <c r="D626" s="152"/>
      <c r="E626" s="153"/>
      <c r="F626" s="154"/>
      <c r="G626" s="154"/>
      <c r="H626" s="151"/>
      <c r="I626" s="155"/>
      <c r="J626" s="133"/>
      <c r="K626" s="133"/>
      <c r="L626" s="158">
        <f t="shared" si="9"/>
        <v>0</v>
      </c>
      <c r="M626" s="219"/>
      <c r="N626" s="220"/>
    </row>
    <row r="627" spans="2:14" x14ac:dyDescent="0.25">
      <c r="B627" s="151"/>
      <c r="C627" s="151"/>
      <c r="D627" s="152"/>
      <c r="E627" s="153"/>
      <c r="F627" s="154"/>
      <c r="G627" s="154"/>
      <c r="H627" s="151"/>
      <c r="I627" s="155"/>
      <c r="J627" s="133"/>
      <c r="K627" s="133"/>
      <c r="L627" s="158">
        <f t="shared" si="9"/>
        <v>0</v>
      </c>
      <c r="M627" s="219"/>
      <c r="N627" s="220"/>
    </row>
    <row r="628" spans="2:14" x14ac:dyDescent="0.25">
      <c r="B628" s="151"/>
      <c r="C628" s="151"/>
      <c r="D628" s="152"/>
      <c r="E628" s="153"/>
      <c r="F628" s="154"/>
      <c r="G628" s="154"/>
      <c r="H628" s="151"/>
      <c r="I628" s="155"/>
      <c r="J628" s="133"/>
      <c r="K628" s="133"/>
      <c r="L628" s="158">
        <f t="shared" si="9"/>
        <v>0</v>
      </c>
      <c r="M628" s="219"/>
      <c r="N628" s="220"/>
    </row>
    <row r="629" spans="2:14" x14ac:dyDescent="0.25">
      <c r="B629" s="151"/>
      <c r="C629" s="151"/>
      <c r="D629" s="152"/>
      <c r="E629" s="153"/>
      <c r="F629" s="154"/>
      <c r="G629" s="154"/>
      <c r="H629" s="151"/>
      <c r="I629" s="155"/>
      <c r="J629" s="133"/>
      <c r="K629" s="133"/>
      <c r="L629" s="158">
        <f t="shared" si="9"/>
        <v>0</v>
      </c>
      <c r="M629" s="219"/>
      <c r="N629" s="220"/>
    </row>
    <row r="630" spans="2:14" x14ac:dyDescent="0.25">
      <c r="B630" s="151"/>
      <c r="C630" s="151"/>
      <c r="D630" s="152"/>
      <c r="E630" s="153"/>
      <c r="F630" s="154"/>
      <c r="G630" s="154"/>
      <c r="H630" s="151"/>
      <c r="I630" s="155"/>
      <c r="J630" s="133"/>
      <c r="K630" s="133"/>
      <c r="L630" s="158">
        <f t="shared" si="9"/>
        <v>0</v>
      </c>
      <c r="M630" s="219"/>
      <c r="N630" s="220"/>
    </row>
    <row r="631" spans="2:14" x14ac:dyDescent="0.25">
      <c r="B631" s="151"/>
      <c r="C631" s="151"/>
      <c r="D631" s="152"/>
      <c r="E631" s="153"/>
      <c r="F631" s="154"/>
      <c r="G631" s="154"/>
      <c r="H631" s="151"/>
      <c r="I631" s="155"/>
      <c r="J631" s="133"/>
      <c r="K631" s="133"/>
      <c r="L631" s="158">
        <f t="shared" si="9"/>
        <v>0</v>
      </c>
      <c r="M631" s="219"/>
      <c r="N631" s="220"/>
    </row>
    <row r="632" spans="2:14" x14ac:dyDescent="0.25">
      <c r="B632" s="151"/>
      <c r="C632" s="151"/>
      <c r="D632" s="152"/>
      <c r="E632" s="153"/>
      <c r="F632" s="154"/>
      <c r="G632" s="154"/>
      <c r="H632" s="151"/>
      <c r="I632" s="155"/>
      <c r="J632" s="133"/>
      <c r="K632" s="133"/>
      <c r="L632" s="158">
        <f t="shared" si="9"/>
        <v>0</v>
      </c>
      <c r="M632" s="219"/>
      <c r="N632" s="220"/>
    </row>
    <row r="633" spans="2:14" x14ac:dyDescent="0.25">
      <c r="B633" s="151"/>
      <c r="C633" s="151"/>
      <c r="D633" s="152"/>
      <c r="E633" s="153"/>
      <c r="F633" s="154"/>
      <c r="G633" s="154"/>
      <c r="H633" s="151"/>
      <c r="I633" s="155"/>
      <c r="J633" s="133"/>
      <c r="K633" s="133"/>
      <c r="L633" s="158">
        <f t="shared" si="9"/>
        <v>0</v>
      </c>
      <c r="M633" s="219"/>
      <c r="N633" s="220"/>
    </row>
    <row r="634" spans="2:14" x14ac:dyDescent="0.25">
      <c r="B634" s="151"/>
      <c r="C634" s="151"/>
      <c r="D634" s="152"/>
      <c r="E634" s="153"/>
      <c r="F634" s="154"/>
      <c r="G634" s="154"/>
      <c r="H634" s="151"/>
      <c r="I634" s="155"/>
      <c r="J634" s="133"/>
      <c r="K634" s="133"/>
      <c r="L634" s="158">
        <f t="shared" si="9"/>
        <v>0</v>
      </c>
      <c r="M634" s="219"/>
      <c r="N634" s="220"/>
    </row>
    <row r="635" spans="2:14" x14ac:dyDescent="0.25">
      <c r="B635" s="151"/>
      <c r="C635" s="151"/>
      <c r="D635" s="152"/>
      <c r="E635" s="153"/>
      <c r="F635" s="154"/>
      <c r="G635" s="154"/>
      <c r="H635" s="151"/>
      <c r="I635" s="155"/>
      <c r="J635" s="133"/>
      <c r="K635" s="133"/>
      <c r="L635" s="158">
        <f t="shared" si="9"/>
        <v>0</v>
      </c>
      <c r="M635" s="219"/>
      <c r="N635" s="220"/>
    </row>
    <row r="636" spans="2:14" x14ac:dyDescent="0.25">
      <c r="B636" s="151"/>
      <c r="C636" s="151"/>
      <c r="D636" s="152"/>
      <c r="E636" s="153"/>
      <c r="F636" s="154"/>
      <c r="G636" s="154"/>
      <c r="H636" s="151"/>
      <c r="I636" s="155"/>
      <c r="J636" s="133"/>
      <c r="K636" s="133"/>
      <c r="L636" s="158">
        <f t="shared" si="9"/>
        <v>0</v>
      </c>
      <c r="M636" s="219"/>
      <c r="N636" s="220"/>
    </row>
    <row r="637" spans="2:14" x14ac:dyDescent="0.25">
      <c r="B637" s="151"/>
      <c r="C637" s="151"/>
      <c r="D637" s="152"/>
      <c r="E637" s="153"/>
      <c r="F637" s="154"/>
      <c r="G637" s="154"/>
      <c r="H637" s="151"/>
      <c r="I637" s="155"/>
      <c r="J637" s="133"/>
      <c r="K637" s="133"/>
      <c r="L637" s="158">
        <f t="shared" si="9"/>
        <v>0</v>
      </c>
      <c r="M637" s="219"/>
      <c r="N637" s="220"/>
    </row>
    <row r="638" spans="2:14" x14ac:dyDescent="0.25">
      <c r="B638" s="151"/>
      <c r="C638" s="151"/>
      <c r="D638" s="152"/>
      <c r="E638" s="153"/>
      <c r="F638" s="154"/>
      <c r="G638" s="154"/>
      <c r="H638" s="151"/>
      <c r="I638" s="155"/>
      <c r="J638" s="133"/>
      <c r="K638" s="133"/>
      <c r="L638" s="158">
        <f t="shared" si="9"/>
        <v>0</v>
      </c>
      <c r="M638" s="219"/>
      <c r="N638" s="220"/>
    </row>
    <row r="639" spans="2:14" x14ac:dyDescent="0.25">
      <c r="B639" s="151"/>
      <c r="C639" s="151"/>
      <c r="D639" s="152"/>
      <c r="E639" s="153"/>
      <c r="F639" s="154"/>
      <c r="G639" s="154"/>
      <c r="H639" s="151"/>
      <c r="I639" s="155"/>
      <c r="J639" s="133"/>
      <c r="K639" s="133"/>
      <c r="L639" s="158">
        <f t="shared" si="9"/>
        <v>0</v>
      </c>
      <c r="M639" s="219"/>
      <c r="N639" s="220"/>
    </row>
    <row r="640" spans="2:14" x14ac:dyDescent="0.25">
      <c r="B640" s="151"/>
      <c r="C640" s="151"/>
      <c r="D640" s="152"/>
      <c r="E640" s="153"/>
      <c r="F640" s="154"/>
      <c r="G640" s="154"/>
      <c r="H640" s="151"/>
      <c r="I640" s="155"/>
      <c r="J640" s="133"/>
      <c r="K640" s="133"/>
      <c r="L640" s="158">
        <f t="shared" si="9"/>
        <v>0</v>
      </c>
      <c r="M640" s="219"/>
      <c r="N640" s="220"/>
    </row>
    <row r="641" spans="2:14" x14ac:dyDescent="0.25">
      <c r="B641" s="151"/>
      <c r="C641" s="151"/>
      <c r="D641" s="152"/>
      <c r="E641" s="153"/>
      <c r="F641" s="154"/>
      <c r="G641" s="154"/>
      <c r="H641" s="151"/>
      <c r="I641" s="155"/>
      <c r="J641" s="133"/>
      <c r="K641" s="133"/>
      <c r="L641" s="158">
        <f t="shared" si="9"/>
        <v>0</v>
      </c>
      <c r="M641" s="219"/>
      <c r="N641" s="220"/>
    </row>
    <row r="642" spans="2:14" x14ac:dyDescent="0.25">
      <c r="B642" s="151"/>
      <c r="C642" s="151"/>
      <c r="D642" s="152"/>
      <c r="E642" s="153"/>
      <c r="F642" s="154"/>
      <c r="G642" s="154"/>
      <c r="H642" s="151"/>
      <c r="I642" s="155"/>
      <c r="J642" s="133"/>
      <c r="K642" s="133"/>
      <c r="L642" s="158">
        <f t="shared" si="9"/>
        <v>0</v>
      </c>
      <c r="M642" s="219"/>
      <c r="N642" s="220"/>
    </row>
    <row r="643" spans="2:14" x14ac:dyDescent="0.25">
      <c r="B643" s="151"/>
      <c r="C643" s="151"/>
      <c r="D643" s="152"/>
      <c r="E643" s="153"/>
      <c r="F643" s="154"/>
      <c r="G643" s="154"/>
      <c r="H643" s="151"/>
      <c r="I643" s="155"/>
      <c r="J643" s="133"/>
      <c r="K643" s="133"/>
      <c r="L643" s="158">
        <f t="shared" si="9"/>
        <v>0</v>
      </c>
      <c r="M643" s="219"/>
      <c r="N643" s="220"/>
    </row>
    <row r="644" spans="2:14" x14ac:dyDescent="0.25">
      <c r="B644" s="151"/>
      <c r="C644" s="151"/>
      <c r="D644" s="152"/>
      <c r="E644" s="153"/>
      <c r="F644" s="154"/>
      <c r="G644" s="154"/>
      <c r="H644" s="151"/>
      <c r="I644" s="155"/>
      <c r="J644" s="133"/>
      <c r="K644" s="133"/>
      <c r="L644" s="158">
        <f t="shared" si="9"/>
        <v>0</v>
      </c>
      <c r="M644" s="219"/>
      <c r="N644" s="220"/>
    </row>
    <row r="645" spans="2:14" x14ac:dyDescent="0.25">
      <c r="B645" s="151"/>
      <c r="C645" s="151"/>
      <c r="D645" s="152"/>
      <c r="E645" s="153"/>
      <c r="F645" s="154"/>
      <c r="G645" s="154"/>
      <c r="H645" s="151"/>
      <c r="I645" s="155"/>
      <c r="J645" s="133"/>
      <c r="K645" s="133"/>
      <c r="L645" s="158">
        <f t="shared" si="9"/>
        <v>0</v>
      </c>
      <c r="M645" s="219"/>
      <c r="N645" s="220"/>
    </row>
    <row r="646" spans="2:14" x14ac:dyDescent="0.25">
      <c r="B646" s="151"/>
      <c r="C646" s="151"/>
      <c r="D646" s="152"/>
      <c r="E646" s="153"/>
      <c r="F646" s="154"/>
      <c r="G646" s="154"/>
      <c r="H646" s="151"/>
      <c r="I646" s="155"/>
      <c r="J646" s="133"/>
      <c r="K646" s="133"/>
      <c r="L646" s="158">
        <f t="shared" si="9"/>
        <v>0</v>
      </c>
      <c r="M646" s="219"/>
      <c r="N646" s="220"/>
    </row>
    <row r="647" spans="2:14" x14ac:dyDescent="0.25">
      <c r="B647" s="151"/>
      <c r="C647" s="151"/>
      <c r="D647" s="152"/>
      <c r="E647" s="153"/>
      <c r="F647" s="154"/>
      <c r="G647" s="154"/>
      <c r="H647" s="151"/>
      <c r="I647" s="155"/>
      <c r="J647" s="133"/>
      <c r="K647" s="133"/>
      <c r="L647" s="158">
        <f t="shared" si="9"/>
        <v>0</v>
      </c>
      <c r="M647" s="219"/>
      <c r="N647" s="220"/>
    </row>
    <row r="648" spans="2:14" x14ac:dyDescent="0.25">
      <c r="B648" s="151"/>
      <c r="C648" s="151"/>
      <c r="D648" s="152"/>
      <c r="E648" s="153"/>
      <c r="F648" s="154"/>
      <c r="G648" s="154"/>
      <c r="H648" s="151"/>
      <c r="I648" s="155"/>
      <c r="J648" s="133"/>
      <c r="K648" s="133"/>
      <c r="L648" s="158">
        <f t="shared" si="9"/>
        <v>0</v>
      </c>
      <c r="M648" s="219"/>
      <c r="N648" s="220"/>
    </row>
    <row r="649" spans="2:14" x14ac:dyDescent="0.25">
      <c r="B649" s="151"/>
      <c r="C649" s="151"/>
      <c r="D649" s="152"/>
      <c r="E649" s="153"/>
      <c r="F649" s="154"/>
      <c r="G649" s="154"/>
      <c r="H649" s="151"/>
      <c r="I649" s="155"/>
      <c r="J649" s="133"/>
      <c r="K649" s="133"/>
      <c r="L649" s="158">
        <f t="shared" si="9"/>
        <v>0</v>
      </c>
      <c r="M649" s="219"/>
      <c r="N649" s="220"/>
    </row>
    <row r="650" spans="2:14" x14ac:dyDescent="0.25">
      <c r="B650" s="151"/>
      <c r="C650" s="151"/>
      <c r="D650" s="152"/>
      <c r="E650" s="153"/>
      <c r="F650" s="154"/>
      <c r="G650" s="154"/>
      <c r="H650" s="151"/>
      <c r="I650" s="155"/>
      <c r="J650" s="133"/>
      <c r="K650" s="133"/>
      <c r="L650" s="158">
        <f t="shared" si="9"/>
        <v>0</v>
      </c>
      <c r="M650" s="219"/>
      <c r="N650" s="220"/>
    </row>
    <row r="651" spans="2:14" x14ac:dyDescent="0.25">
      <c r="B651" s="151"/>
      <c r="C651" s="151"/>
      <c r="D651" s="152"/>
      <c r="E651" s="153"/>
      <c r="F651" s="154"/>
      <c r="G651" s="154"/>
      <c r="H651" s="151"/>
      <c r="I651" s="155"/>
      <c r="J651" s="133"/>
      <c r="K651" s="133"/>
      <c r="L651" s="158">
        <f t="shared" si="9"/>
        <v>0</v>
      </c>
      <c r="M651" s="219"/>
      <c r="N651" s="220"/>
    </row>
    <row r="652" spans="2:14" x14ac:dyDescent="0.25">
      <c r="B652" s="151"/>
      <c r="C652" s="151"/>
      <c r="D652" s="152"/>
      <c r="E652" s="153"/>
      <c r="F652" s="154"/>
      <c r="G652" s="154"/>
      <c r="H652" s="151"/>
      <c r="I652" s="155"/>
      <c r="J652" s="133"/>
      <c r="K652" s="133"/>
      <c r="L652" s="158">
        <f t="shared" si="9"/>
        <v>0</v>
      </c>
      <c r="M652" s="219"/>
      <c r="N652" s="220"/>
    </row>
    <row r="653" spans="2:14" x14ac:dyDescent="0.25">
      <c r="B653" s="151"/>
      <c r="C653" s="151"/>
      <c r="D653" s="152"/>
      <c r="E653" s="153"/>
      <c r="F653" s="154"/>
      <c r="G653" s="154"/>
      <c r="H653" s="151"/>
      <c r="I653" s="155"/>
      <c r="J653" s="133"/>
      <c r="K653" s="133"/>
      <c r="L653" s="158">
        <f t="shared" si="9"/>
        <v>0</v>
      </c>
      <c r="M653" s="219"/>
      <c r="N653" s="220"/>
    </row>
    <row r="654" spans="2:14" x14ac:dyDescent="0.25">
      <c r="B654" s="151"/>
      <c r="C654" s="151"/>
      <c r="D654" s="152"/>
      <c r="E654" s="153"/>
      <c r="F654" s="154"/>
      <c r="G654" s="154"/>
      <c r="H654" s="151"/>
      <c r="I654" s="155"/>
      <c r="J654" s="133"/>
      <c r="K654" s="133"/>
      <c r="L654" s="158">
        <f t="shared" si="9"/>
        <v>0</v>
      </c>
      <c r="M654" s="219"/>
      <c r="N654" s="220"/>
    </row>
    <row r="655" spans="2:14" x14ac:dyDescent="0.25">
      <c r="B655" s="151"/>
      <c r="C655" s="151"/>
      <c r="D655" s="152"/>
      <c r="E655" s="153"/>
      <c r="F655" s="154"/>
      <c r="G655" s="154"/>
      <c r="H655" s="151"/>
      <c r="I655" s="155"/>
      <c r="J655" s="133"/>
      <c r="K655" s="133"/>
      <c r="L655" s="158">
        <f t="shared" si="9"/>
        <v>0</v>
      </c>
      <c r="M655" s="219"/>
      <c r="N655" s="220"/>
    </row>
    <row r="656" spans="2:14" x14ac:dyDescent="0.25">
      <c r="B656" s="151"/>
      <c r="C656" s="151"/>
      <c r="D656" s="152"/>
      <c r="E656" s="153"/>
      <c r="F656" s="154"/>
      <c r="G656" s="154"/>
      <c r="H656" s="151"/>
      <c r="I656" s="155"/>
      <c r="J656" s="133"/>
      <c r="K656" s="133"/>
      <c r="L656" s="158">
        <f t="shared" si="9"/>
        <v>0</v>
      </c>
      <c r="M656" s="219"/>
      <c r="N656" s="220"/>
    </row>
    <row r="657" spans="2:14" x14ac:dyDescent="0.25">
      <c r="B657" s="151"/>
      <c r="C657" s="151"/>
      <c r="D657" s="152"/>
      <c r="E657" s="153"/>
      <c r="F657" s="154"/>
      <c r="G657" s="154"/>
      <c r="H657" s="151"/>
      <c r="I657" s="155"/>
      <c r="J657" s="133"/>
      <c r="K657" s="133"/>
      <c r="L657" s="158">
        <f t="shared" si="9"/>
        <v>0</v>
      </c>
      <c r="M657" s="219"/>
      <c r="N657" s="220"/>
    </row>
    <row r="658" spans="2:14" x14ac:dyDescent="0.25">
      <c r="B658" s="151"/>
      <c r="C658" s="151"/>
      <c r="D658" s="152"/>
      <c r="E658" s="153"/>
      <c r="F658" s="154"/>
      <c r="G658" s="154"/>
      <c r="H658" s="151"/>
      <c r="I658" s="155"/>
      <c r="J658" s="133"/>
      <c r="K658" s="133"/>
      <c r="L658" s="158">
        <f t="shared" si="9"/>
        <v>0</v>
      </c>
      <c r="M658" s="219"/>
      <c r="N658" s="220"/>
    </row>
    <row r="659" spans="2:14" x14ac:dyDescent="0.25">
      <c r="B659" s="151"/>
      <c r="C659" s="151"/>
      <c r="D659" s="152"/>
      <c r="E659" s="153"/>
      <c r="F659" s="154"/>
      <c r="G659" s="154"/>
      <c r="H659" s="151"/>
      <c r="I659" s="155"/>
      <c r="J659" s="133"/>
      <c r="K659" s="133"/>
      <c r="L659" s="158">
        <f t="shared" si="9"/>
        <v>0</v>
      </c>
      <c r="M659" s="219"/>
      <c r="N659" s="220"/>
    </row>
    <row r="660" spans="2:14" x14ac:dyDescent="0.25">
      <c r="B660" s="151"/>
      <c r="C660" s="151"/>
      <c r="D660" s="152"/>
      <c r="E660" s="153"/>
      <c r="F660" s="154"/>
      <c r="G660" s="154"/>
      <c r="H660" s="151"/>
      <c r="I660" s="155"/>
      <c r="J660" s="133"/>
      <c r="K660" s="133"/>
      <c r="L660" s="158">
        <f t="shared" si="9"/>
        <v>0</v>
      </c>
      <c r="M660" s="219"/>
      <c r="N660" s="220"/>
    </row>
    <row r="661" spans="2:14" x14ac:dyDescent="0.25">
      <c r="B661" s="151"/>
      <c r="C661" s="151"/>
      <c r="D661" s="152"/>
      <c r="E661" s="153"/>
      <c r="F661" s="154"/>
      <c r="G661" s="154"/>
      <c r="H661" s="151"/>
      <c r="I661" s="155"/>
      <c r="J661" s="133"/>
      <c r="K661" s="133"/>
      <c r="L661" s="158">
        <f t="shared" si="9"/>
        <v>0</v>
      </c>
      <c r="M661" s="219"/>
      <c r="N661" s="220"/>
    </row>
    <row r="662" spans="2:14" x14ac:dyDescent="0.25">
      <c r="B662" s="151"/>
      <c r="C662" s="151"/>
      <c r="D662" s="152"/>
      <c r="E662" s="153"/>
      <c r="F662" s="154"/>
      <c r="G662" s="154"/>
      <c r="H662" s="151"/>
      <c r="I662" s="155"/>
      <c r="J662" s="133"/>
      <c r="K662" s="133"/>
      <c r="L662" s="158">
        <f t="shared" si="9"/>
        <v>0</v>
      </c>
      <c r="M662" s="219"/>
      <c r="N662" s="220"/>
    </row>
    <row r="663" spans="2:14" x14ac:dyDescent="0.25">
      <c r="B663" s="151"/>
      <c r="C663" s="151"/>
      <c r="D663" s="152"/>
      <c r="E663" s="153"/>
      <c r="F663" s="154"/>
      <c r="G663" s="154"/>
      <c r="H663" s="151"/>
      <c r="I663" s="155"/>
      <c r="J663" s="133"/>
      <c r="K663" s="133"/>
      <c r="L663" s="158">
        <f t="shared" si="9"/>
        <v>0</v>
      </c>
      <c r="M663" s="219"/>
      <c r="N663" s="220"/>
    </row>
    <row r="664" spans="2:14" x14ac:dyDescent="0.25">
      <c r="B664" s="151"/>
      <c r="C664" s="151"/>
      <c r="D664" s="152"/>
      <c r="E664" s="153"/>
      <c r="F664" s="154"/>
      <c r="G664" s="154"/>
      <c r="H664" s="151"/>
      <c r="I664" s="155"/>
      <c r="J664" s="133"/>
      <c r="K664" s="133"/>
      <c r="L664" s="158">
        <f t="shared" si="9"/>
        <v>0</v>
      </c>
      <c r="M664" s="219"/>
      <c r="N664" s="220"/>
    </row>
    <row r="665" spans="2:14" x14ac:dyDescent="0.25">
      <c r="B665" s="151"/>
      <c r="C665" s="151"/>
      <c r="D665" s="152"/>
      <c r="E665" s="153"/>
      <c r="F665" s="154"/>
      <c r="G665" s="154"/>
      <c r="H665" s="151"/>
      <c r="I665" s="155"/>
      <c r="J665" s="133"/>
      <c r="K665" s="133"/>
      <c r="L665" s="158">
        <f t="shared" si="9"/>
        <v>0</v>
      </c>
      <c r="M665" s="219"/>
      <c r="N665" s="220"/>
    </row>
    <row r="666" spans="2:14" x14ac:dyDescent="0.25">
      <c r="B666" s="151"/>
      <c r="C666" s="151"/>
      <c r="D666" s="152"/>
      <c r="E666" s="153"/>
      <c r="F666" s="154"/>
      <c r="G666" s="154"/>
      <c r="H666" s="151"/>
      <c r="I666" s="155"/>
      <c r="J666" s="133"/>
      <c r="K666" s="133"/>
      <c r="L666" s="158">
        <f t="shared" si="9"/>
        <v>0</v>
      </c>
      <c r="M666" s="219"/>
      <c r="N666" s="220"/>
    </row>
    <row r="667" spans="2:14" x14ac:dyDescent="0.25">
      <c r="B667" s="151"/>
      <c r="C667" s="151"/>
      <c r="D667" s="152"/>
      <c r="E667" s="153"/>
      <c r="F667" s="154"/>
      <c r="G667" s="154"/>
      <c r="H667" s="151"/>
      <c r="I667" s="155"/>
      <c r="J667" s="133"/>
      <c r="K667" s="133"/>
      <c r="L667" s="158">
        <f t="shared" si="9"/>
        <v>0</v>
      </c>
      <c r="M667" s="219"/>
      <c r="N667" s="220"/>
    </row>
    <row r="668" spans="2:14" x14ac:dyDescent="0.25">
      <c r="B668" s="151"/>
      <c r="C668" s="151"/>
      <c r="D668" s="152"/>
      <c r="E668" s="153"/>
      <c r="F668" s="154"/>
      <c r="G668" s="154"/>
      <c r="H668" s="151"/>
      <c r="I668" s="155"/>
      <c r="J668" s="133"/>
      <c r="K668" s="133"/>
      <c r="L668" s="158">
        <f t="shared" si="9"/>
        <v>0</v>
      </c>
      <c r="M668" s="219"/>
      <c r="N668" s="220"/>
    </row>
    <row r="669" spans="2:14" x14ac:dyDescent="0.25">
      <c r="B669" s="151"/>
      <c r="C669" s="151"/>
      <c r="D669" s="152"/>
      <c r="E669" s="153"/>
      <c r="F669" s="154"/>
      <c r="G669" s="154"/>
      <c r="H669" s="151"/>
      <c r="I669" s="155"/>
      <c r="J669" s="133"/>
      <c r="K669" s="133"/>
      <c r="L669" s="158">
        <f t="shared" si="9"/>
        <v>0</v>
      </c>
      <c r="M669" s="219"/>
      <c r="N669" s="220"/>
    </row>
    <row r="670" spans="2:14" x14ac:dyDescent="0.25">
      <c r="B670" s="151"/>
      <c r="C670" s="151"/>
      <c r="D670" s="152"/>
      <c r="E670" s="153"/>
      <c r="F670" s="154"/>
      <c r="G670" s="154"/>
      <c r="H670" s="151"/>
      <c r="I670" s="155"/>
      <c r="J670" s="133"/>
      <c r="K670" s="133"/>
      <c r="L670" s="158">
        <f t="shared" si="9"/>
        <v>0</v>
      </c>
      <c r="M670" s="219"/>
      <c r="N670" s="220"/>
    </row>
    <row r="671" spans="2:14" x14ac:dyDescent="0.25">
      <c r="B671" s="151"/>
      <c r="C671" s="151"/>
      <c r="D671" s="152"/>
      <c r="E671" s="153"/>
      <c r="F671" s="154"/>
      <c r="G671" s="154"/>
      <c r="H671" s="151"/>
      <c r="I671" s="155"/>
      <c r="J671" s="133"/>
      <c r="K671" s="133"/>
      <c r="L671" s="158">
        <f t="shared" ref="L671:L734" si="10">$J671*$I671*$K671</f>
        <v>0</v>
      </c>
      <c r="M671" s="219"/>
      <c r="N671" s="220"/>
    </row>
    <row r="672" spans="2:14" x14ac:dyDescent="0.25">
      <c r="B672" s="151"/>
      <c r="C672" s="151"/>
      <c r="D672" s="152"/>
      <c r="E672" s="153"/>
      <c r="F672" s="154"/>
      <c r="G672" s="154"/>
      <c r="H672" s="151"/>
      <c r="I672" s="155"/>
      <c r="J672" s="133"/>
      <c r="K672" s="133"/>
      <c r="L672" s="158">
        <f t="shared" si="10"/>
        <v>0</v>
      </c>
      <c r="M672" s="219"/>
      <c r="N672" s="220"/>
    </row>
    <row r="673" spans="2:14" x14ac:dyDescent="0.25">
      <c r="B673" s="151"/>
      <c r="C673" s="151"/>
      <c r="D673" s="152"/>
      <c r="E673" s="153"/>
      <c r="F673" s="154"/>
      <c r="G673" s="154"/>
      <c r="H673" s="151"/>
      <c r="I673" s="155"/>
      <c r="J673" s="133"/>
      <c r="K673" s="133"/>
      <c r="L673" s="158">
        <f t="shared" si="10"/>
        <v>0</v>
      </c>
      <c r="M673" s="219"/>
      <c r="N673" s="220"/>
    </row>
    <row r="674" spans="2:14" x14ac:dyDescent="0.25">
      <c r="B674" s="151"/>
      <c r="C674" s="151"/>
      <c r="D674" s="152"/>
      <c r="E674" s="153"/>
      <c r="F674" s="154"/>
      <c r="G674" s="154"/>
      <c r="H674" s="151"/>
      <c r="I674" s="155"/>
      <c r="J674" s="133"/>
      <c r="K674" s="133"/>
      <c r="L674" s="158">
        <f t="shared" si="10"/>
        <v>0</v>
      </c>
      <c r="M674" s="219"/>
      <c r="N674" s="220"/>
    </row>
    <row r="675" spans="2:14" x14ac:dyDescent="0.25">
      <c r="B675" s="151"/>
      <c r="C675" s="151"/>
      <c r="D675" s="152"/>
      <c r="E675" s="153"/>
      <c r="F675" s="154"/>
      <c r="G675" s="154"/>
      <c r="H675" s="151"/>
      <c r="I675" s="155"/>
      <c r="J675" s="133"/>
      <c r="K675" s="133"/>
      <c r="L675" s="158">
        <f t="shared" si="10"/>
        <v>0</v>
      </c>
      <c r="M675" s="219"/>
      <c r="N675" s="220"/>
    </row>
    <row r="676" spans="2:14" x14ac:dyDescent="0.25">
      <c r="B676" s="151"/>
      <c r="C676" s="151"/>
      <c r="D676" s="152"/>
      <c r="E676" s="153"/>
      <c r="F676" s="154"/>
      <c r="G676" s="154"/>
      <c r="H676" s="151"/>
      <c r="I676" s="155"/>
      <c r="J676" s="133"/>
      <c r="K676" s="133"/>
      <c r="L676" s="158">
        <f t="shared" si="10"/>
        <v>0</v>
      </c>
      <c r="M676" s="219"/>
      <c r="N676" s="220"/>
    </row>
    <row r="677" spans="2:14" x14ac:dyDescent="0.25">
      <c r="B677" s="151"/>
      <c r="C677" s="151"/>
      <c r="D677" s="152"/>
      <c r="E677" s="153"/>
      <c r="F677" s="154"/>
      <c r="G677" s="154"/>
      <c r="H677" s="151"/>
      <c r="I677" s="155"/>
      <c r="J677" s="133"/>
      <c r="K677" s="133"/>
      <c r="L677" s="158">
        <f t="shared" si="10"/>
        <v>0</v>
      </c>
      <c r="M677" s="219"/>
      <c r="N677" s="220"/>
    </row>
    <row r="678" spans="2:14" x14ac:dyDescent="0.25">
      <c r="B678" s="151"/>
      <c r="C678" s="151"/>
      <c r="D678" s="152"/>
      <c r="E678" s="153"/>
      <c r="F678" s="154"/>
      <c r="G678" s="154"/>
      <c r="H678" s="151"/>
      <c r="I678" s="155"/>
      <c r="J678" s="133"/>
      <c r="K678" s="133"/>
      <c r="L678" s="158">
        <f t="shared" si="10"/>
        <v>0</v>
      </c>
      <c r="M678" s="219"/>
      <c r="N678" s="220"/>
    </row>
    <row r="679" spans="2:14" x14ac:dyDescent="0.25">
      <c r="B679" s="151"/>
      <c r="C679" s="151"/>
      <c r="D679" s="152"/>
      <c r="E679" s="153"/>
      <c r="F679" s="154"/>
      <c r="G679" s="154"/>
      <c r="H679" s="151"/>
      <c r="I679" s="155"/>
      <c r="J679" s="133"/>
      <c r="K679" s="133"/>
      <c r="L679" s="158">
        <f t="shared" si="10"/>
        <v>0</v>
      </c>
      <c r="M679" s="219"/>
      <c r="N679" s="220"/>
    </row>
    <row r="680" spans="2:14" x14ac:dyDescent="0.25">
      <c r="B680" s="151"/>
      <c r="C680" s="151"/>
      <c r="D680" s="152"/>
      <c r="E680" s="153"/>
      <c r="F680" s="154"/>
      <c r="G680" s="154"/>
      <c r="H680" s="151"/>
      <c r="I680" s="155"/>
      <c r="J680" s="133"/>
      <c r="K680" s="133"/>
      <c r="L680" s="158">
        <f t="shared" si="10"/>
        <v>0</v>
      </c>
      <c r="M680" s="219"/>
      <c r="N680" s="220"/>
    </row>
    <row r="681" spans="2:14" x14ac:dyDescent="0.25">
      <c r="B681" s="151"/>
      <c r="C681" s="151"/>
      <c r="D681" s="152"/>
      <c r="E681" s="153"/>
      <c r="F681" s="154"/>
      <c r="G681" s="154"/>
      <c r="H681" s="151"/>
      <c r="I681" s="155"/>
      <c r="J681" s="133"/>
      <c r="K681" s="133"/>
      <c r="L681" s="158">
        <f t="shared" si="10"/>
        <v>0</v>
      </c>
      <c r="M681" s="219"/>
      <c r="N681" s="220"/>
    </row>
    <row r="682" spans="2:14" x14ac:dyDescent="0.25">
      <c r="B682" s="151"/>
      <c r="C682" s="151"/>
      <c r="D682" s="152"/>
      <c r="E682" s="153"/>
      <c r="F682" s="154"/>
      <c r="G682" s="154"/>
      <c r="H682" s="151"/>
      <c r="I682" s="155"/>
      <c r="J682" s="133"/>
      <c r="K682" s="133"/>
      <c r="L682" s="158">
        <f t="shared" si="10"/>
        <v>0</v>
      </c>
      <c r="M682" s="219"/>
      <c r="N682" s="220"/>
    </row>
    <row r="683" spans="2:14" x14ac:dyDescent="0.25">
      <c r="B683" s="151"/>
      <c r="C683" s="151"/>
      <c r="D683" s="152"/>
      <c r="E683" s="153"/>
      <c r="F683" s="154"/>
      <c r="G683" s="154"/>
      <c r="H683" s="151"/>
      <c r="I683" s="155"/>
      <c r="J683" s="133"/>
      <c r="K683" s="133"/>
      <c r="L683" s="158">
        <f t="shared" si="10"/>
        <v>0</v>
      </c>
      <c r="M683" s="219"/>
      <c r="N683" s="220"/>
    </row>
    <row r="684" spans="2:14" x14ac:dyDescent="0.25">
      <c r="B684" s="151"/>
      <c r="C684" s="151"/>
      <c r="D684" s="152"/>
      <c r="E684" s="153"/>
      <c r="F684" s="154"/>
      <c r="G684" s="154"/>
      <c r="H684" s="151"/>
      <c r="I684" s="155"/>
      <c r="J684" s="133"/>
      <c r="K684" s="133"/>
      <c r="L684" s="158">
        <f t="shared" si="10"/>
        <v>0</v>
      </c>
      <c r="M684" s="219"/>
      <c r="N684" s="220"/>
    </row>
    <row r="685" spans="2:14" x14ac:dyDescent="0.25">
      <c r="B685" s="151"/>
      <c r="C685" s="151"/>
      <c r="D685" s="152"/>
      <c r="E685" s="153"/>
      <c r="F685" s="154"/>
      <c r="G685" s="154"/>
      <c r="H685" s="151"/>
      <c r="I685" s="155"/>
      <c r="J685" s="133"/>
      <c r="K685" s="133"/>
      <c r="L685" s="158">
        <f t="shared" si="10"/>
        <v>0</v>
      </c>
      <c r="M685" s="219"/>
      <c r="N685" s="220"/>
    </row>
    <row r="686" spans="2:14" x14ac:dyDescent="0.25">
      <c r="B686" s="151"/>
      <c r="C686" s="151"/>
      <c r="D686" s="152"/>
      <c r="E686" s="153"/>
      <c r="F686" s="154"/>
      <c r="G686" s="154"/>
      <c r="H686" s="151"/>
      <c r="I686" s="155"/>
      <c r="J686" s="133"/>
      <c r="K686" s="133"/>
      <c r="L686" s="158">
        <f t="shared" si="10"/>
        <v>0</v>
      </c>
      <c r="M686" s="219"/>
      <c r="N686" s="220"/>
    </row>
    <row r="687" spans="2:14" x14ac:dyDescent="0.25">
      <c r="B687" s="151"/>
      <c r="C687" s="151"/>
      <c r="D687" s="152"/>
      <c r="E687" s="153"/>
      <c r="F687" s="154"/>
      <c r="G687" s="154"/>
      <c r="H687" s="151"/>
      <c r="I687" s="155"/>
      <c r="J687" s="133"/>
      <c r="K687" s="133"/>
      <c r="L687" s="158">
        <f t="shared" si="10"/>
        <v>0</v>
      </c>
      <c r="M687" s="219"/>
      <c r="N687" s="220"/>
    </row>
    <row r="688" spans="2:14" x14ac:dyDescent="0.25">
      <c r="B688" s="151"/>
      <c r="C688" s="151"/>
      <c r="D688" s="152"/>
      <c r="E688" s="153"/>
      <c r="F688" s="154"/>
      <c r="G688" s="154"/>
      <c r="H688" s="151"/>
      <c r="I688" s="155"/>
      <c r="J688" s="133"/>
      <c r="K688" s="133"/>
      <c r="L688" s="158">
        <f t="shared" si="10"/>
        <v>0</v>
      </c>
      <c r="M688" s="219"/>
      <c r="N688" s="220"/>
    </row>
    <row r="689" spans="2:14" x14ac:dyDescent="0.25">
      <c r="B689" s="151"/>
      <c r="C689" s="151"/>
      <c r="D689" s="152"/>
      <c r="E689" s="153"/>
      <c r="F689" s="154"/>
      <c r="G689" s="154"/>
      <c r="H689" s="151"/>
      <c r="I689" s="155"/>
      <c r="J689" s="133"/>
      <c r="K689" s="133"/>
      <c r="L689" s="158">
        <f t="shared" si="10"/>
        <v>0</v>
      </c>
      <c r="M689" s="219"/>
      <c r="N689" s="220"/>
    </row>
    <row r="690" spans="2:14" x14ac:dyDescent="0.25">
      <c r="B690" s="151"/>
      <c r="C690" s="151"/>
      <c r="D690" s="152"/>
      <c r="E690" s="153"/>
      <c r="F690" s="154"/>
      <c r="G690" s="154"/>
      <c r="H690" s="151"/>
      <c r="I690" s="155"/>
      <c r="J690" s="133"/>
      <c r="K690" s="133"/>
      <c r="L690" s="158">
        <f t="shared" si="10"/>
        <v>0</v>
      </c>
      <c r="M690" s="219"/>
      <c r="N690" s="220"/>
    </row>
    <row r="691" spans="2:14" x14ac:dyDescent="0.25">
      <c r="B691" s="151"/>
      <c r="C691" s="151"/>
      <c r="D691" s="152"/>
      <c r="E691" s="153"/>
      <c r="F691" s="154"/>
      <c r="G691" s="154"/>
      <c r="H691" s="151"/>
      <c r="I691" s="155"/>
      <c r="J691" s="133"/>
      <c r="K691" s="133"/>
      <c r="L691" s="158">
        <f t="shared" si="10"/>
        <v>0</v>
      </c>
      <c r="M691" s="219"/>
      <c r="N691" s="220"/>
    </row>
    <row r="692" spans="2:14" x14ac:dyDescent="0.25">
      <c r="B692" s="151"/>
      <c r="C692" s="151"/>
      <c r="D692" s="152"/>
      <c r="E692" s="153"/>
      <c r="F692" s="154"/>
      <c r="G692" s="154"/>
      <c r="H692" s="151"/>
      <c r="I692" s="155"/>
      <c r="J692" s="133"/>
      <c r="K692" s="133"/>
      <c r="L692" s="158">
        <f t="shared" si="10"/>
        <v>0</v>
      </c>
      <c r="M692" s="219"/>
      <c r="N692" s="220"/>
    </row>
    <row r="693" spans="2:14" x14ac:dyDescent="0.25">
      <c r="B693" s="151"/>
      <c r="C693" s="151"/>
      <c r="D693" s="152"/>
      <c r="E693" s="153"/>
      <c r="F693" s="154"/>
      <c r="G693" s="154"/>
      <c r="H693" s="151"/>
      <c r="I693" s="155"/>
      <c r="J693" s="133"/>
      <c r="K693" s="133"/>
      <c r="L693" s="158">
        <f t="shared" si="10"/>
        <v>0</v>
      </c>
      <c r="M693" s="219"/>
      <c r="N693" s="220"/>
    </row>
    <row r="694" spans="2:14" x14ac:dyDescent="0.25">
      <c r="B694" s="151"/>
      <c r="C694" s="151"/>
      <c r="D694" s="152"/>
      <c r="E694" s="153"/>
      <c r="F694" s="154"/>
      <c r="G694" s="154"/>
      <c r="H694" s="151"/>
      <c r="I694" s="155"/>
      <c r="J694" s="133"/>
      <c r="K694" s="133"/>
      <c r="L694" s="158">
        <f t="shared" si="10"/>
        <v>0</v>
      </c>
      <c r="M694" s="219"/>
      <c r="N694" s="220"/>
    </row>
    <row r="695" spans="2:14" x14ac:dyDescent="0.25">
      <c r="B695" s="151"/>
      <c r="C695" s="151"/>
      <c r="D695" s="152"/>
      <c r="E695" s="153"/>
      <c r="F695" s="154"/>
      <c r="G695" s="154"/>
      <c r="H695" s="151"/>
      <c r="I695" s="155"/>
      <c r="J695" s="133"/>
      <c r="K695" s="133"/>
      <c r="L695" s="158">
        <f t="shared" si="10"/>
        <v>0</v>
      </c>
      <c r="M695" s="219"/>
      <c r="N695" s="220"/>
    </row>
    <row r="696" spans="2:14" x14ac:dyDescent="0.25">
      <c r="B696" s="151"/>
      <c r="C696" s="151"/>
      <c r="D696" s="152"/>
      <c r="E696" s="153"/>
      <c r="F696" s="154"/>
      <c r="G696" s="154"/>
      <c r="H696" s="151"/>
      <c r="I696" s="155"/>
      <c r="J696" s="133"/>
      <c r="K696" s="133"/>
      <c r="L696" s="158">
        <f t="shared" si="10"/>
        <v>0</v>
      </c>
      <c r="M696" s="219"/>
      <c r="N696" s="220"/>
    </row>
    <row r="697" spans="2:14" x14ac:dyDescent="0.25">
      <c r="B697" s="151"/>
      <c r="C697" s="151"/>
      <c r="D697" s="152"/>
      <c r="E697" s="153"/>
      <c r="F697" s="154"/>
      <c r="G697" s="154"/>
      <c r="H697" s="151"/>
      <c r="I697" s="155"/>
      <c r="J697" s="133"/>
      <c r="K697" s="133"/>
      <c r="L697" s="158">
        <f t="shared" si="10"/>
        <v>0</v>
      </c>
      <c r="M697" s="219"/>
      <c r="N697" s="220"/>
    </row>
    <row r="698" spans="2:14" x14ac:dyDescent="0.25">
      <c r="B698" s="151"/>
      <c r="C698" s="151"/>
      <c r="D698" s="152"/>
      <c r="E698" s="153"/>
      <c r="F698" s="154"/>
      <c r="G698" s="154"/>
      <c r="H698" s="151"/>
      <c r="I698" s="155"/>
      <c r="J698" s="133"/>
      <c r="K698" s="133"/>
      <c r="L698" s="158">
        <f t="shared" si="10"/>
        <v>0</v>
      </c>
      <c r="M698" s="219"/>
      <c r="N698" s="220"/>
    </row>
    <row r="699" spans="2:14" x14ac:dyDescent="0.25">
      <c r="B699" s="151"/>
      <c r="C699" s="151"/>
      <c r="D699" s="152"/>
      <c r="E699" s="153"/>
      <c r="F699" s="154"/>
      <c r="G699" s="154"/>
      <c r="H699" s="151"/>
      <c r="I699" s="155"/>
      <c r="J699" s="133"/>
      <c r="K699" s="133"/>
      <c r="L699" s="158">
        <f t="shared" si="10"/>
        <v>0</v>
      </c>
      <c r="M699" s="219"/>
      <c r="N699" s="220"/>
    </row>
    <row r="700" spans="2:14" x14ac:dyDescent="0.25">
      <c r="B700" s="151"/>
      <c r="C700" s="151"/>
      <c r="D700" s="152"/>
      <c r="E700" s="153"/>
      <c r="F700" s="154"/>
      <c r="G700" s="154"/>
      <c r="H700" s="151"/>
      <c r="I700" s="155"/>
      <c r="J700" s="133"/>
      <c r="K700" s="133"/>
      <c r="L700" s="158">
        <f t="shared" si="10"/>
        <v>0</v>
      </c>
      <c r="M700" s="219"/>
      <c r="N700" s="220"/>
    </row>
    <row r="701" spans="2:14" x14ac:dyDescent="0.25">
      <c r="B701" s="151"/>
      <c r="C701" s="151"/>
      <c r="D701" s="152"/>
      <c r="E701" s="153"/>
      <c r="F701" s="154"/>
      <c r="G701" s="154"/>
      <c r="H701" s="151"/>
      <c r="I701" s="155"/>
      <c r="J701" s="133"/>
      <c r="K701" s="133"/>
      <c r="L701" s="158">
        <f t="shared" si="10"/>
        <v>0</v>
      </c>
      <c r="M701" s="219"/>
      <c r="N701" s="220"/>
    </row>
    <row r="702" spans="2:14" x14ac:dyDescent="0.25">
      <c r="B702" s="151"/>
      <c r="C702" s="151"/>
      <c r="D702" s="152"/>
      <c r="E702" s="153"/>
      <c r="F702" s="154"/>
      <c r="G702" s="154"/>
      <c r="H702" s="151"/>
      <c r="I702" s="155"/>
      <c r="J702" s="133"/>
      <c r="K702" s="133"/>
      <c r="L702" s="158">
        <f t="shared" si="10"/>
        <v>0</v>
      </c>
      <c r="M702" s="219"/>
      <c r="N702" s="220"/>
    </row>
    <row r="703" spans="2:14" x14ac:dyDescent="0.25">
      <c r="B703" s="151"/>
      <c r="C703" s="151"/>
      <c r="D703" s="152"/>
      <c r="E703" s="153"/>
      <c r="F703" s="154"/>
      <c r="G703" s="154"/>
      <c r="H703" s="151"/>
      <c r="I703" s="155"/>
      <c r="J703" s="133"/>
      <c r="K703" s="133"/>
      <c r="L703" s="158">
        <f t="shared" si="10"/>
        <v>0</v>
      </c>
      <c r="M703" s="219"/>
      <c r="N703" s="220"/>
    </row>
    <row r="704" spans="2:14" x14ac:dyDescent="0.25">
      <c r="B704" s="151"/>
      <c r="C704" s="151"/>
      <c r="D704" s="152"/>
      <c r="E704" s="153"/>
      <c r="F704" s="154"/>
      <c r="G704" s="154"/>
      <c r="H704" s="151"/>
      <c r="I704" s="155"/>
      <c r="J704" s="133"/>
      <c r="K704" s="133"/>
      <c r="L704" s="158">
        <f t="shared" si="10"/>
        <v>0</v>
      </c>
      <c r="M704" s="219"/>
      <c r="N704" s="220"/>
    </row>
    <row r="705" spans="2:14" x14ac:dyDescent="0.25">
      <c r="B705" s="151"/>
      <c r="C705" s="151"/>
      <c r="D705" s="152"/>
      <c r="E705" s="153"/>
      <c r="F705" s="154"/>
      <c r="G705" s="154"/>
      <c r="H705" s="151"/>
      <c r="I705" s="155"/>
      <c r="J705" s="133"/>
      <c r="K705" s="133"/>
      <c r="L705" s="158">
        <f t="shared" si="10"/>
        <v>0</v>
      </c>
      <c r="M705" s="219"/>
      <c r="N705" s="220"/>
    </row>
    <row r="706" spans="2:14" x14ac:dyDescent="0.25">
      <c r="B706" s="151"/>
      <c r="C706" s="151"/>
      <c r="D706" s="152"/>
      <c r="E706" s="153"/>
      <c r="F706" s="154"/>
      <c r="G706" s="154"/>
      <c r="H706" s="151"/>
      <c r="I706" s="155"/>
      <c r="J706" s="133"/>
      <c r="K706" s="133"/>
      <c r="L706" s="158">
        <f t="shared" si="10"/>
        <v>0</v>
      </c>
      <c r="M706" s="219"/>
      <c r="N706" s="220"/>
    </row>
    <row r="707" spans="2:14" x14ac:dyDescent="0.25">
      <c r="B707" s="151"/>
      <c r="C707" s="151"/>
      <c r="D707" s="152"/>
      <c r="E707" s="153"/>
      <c r="F707" s="154"/>
      <c r="G707" s="154"/>
      <c r="H707" s="151"/>
      <c r="I707" s="155"/>
      <c r="J707" s="133"/>
      <c r="K707" s="133"/>
      <c r="L707" s="158">
        <f t="shared" si="10"/>
        <v>0</v>
      </c>
      <c r="M707" s="219"/>
      <c r="N707" s="220"/>
    </row>
    <row r="708" spans="2:14" x14ac:dyDescent="0.25">
      <c r="B708" s="151"/>
      <c r="C708" s="151"/>
      <c r="D708" s="152"/>
      <c r="E708" s="153"/>
      <c r="F708" s="154"/>
      <c r="G708" s="154"/>
      <c r="H708" s="151"/>
      <c r="I708" s="155"/>
      <c r="J708" s="133"/>
      <c r="K708" s="133"/>
      <c r="L708" s="158">
        <f t="shared" si="10"/>
        <v>0</v>
      </c>
      <c r="M708" s="219"/>
      <c r="N708" s="220"/>
    </row>
    <row r="709" spans="2:14" x14ac:dyDescent="0.25">
      <c r="B709" s="151"/>
      <c r="C709" s="151"/>
      <c r="D709" s="152"/>
      <c r="E709" s="153"/>
      <c r="F709" s="154"/>
      <c r="G709" s="154"/>
      <c r="H709" s="151"/>
      <c r="I709" s="155"/>
      <c r="J709" s="133"/>
      <c r="K709" s="133"/>
      <c r="L709" s="158">
        <f t="shared" si="10"/>
        <v>0</v>
      </c>
      <c r="M709" s="219"/>
      <c r="N709" s="220"/>
    </row>
    <row r="710" spans="2:14" x14ac:dyDescent="0.25">
      <c r="B710" s="151"/>
      <c r="C710" s="151"/>
      <c r="D710" s="152"/>
      <c r="E710" s="153"/>
      <c r="F710" s="154"/>
      <c r="G710" s="154"/>
      <c r="H710" s="151"/>
      <c r="I710" s="155"/>
      <c r="J710" s="133"/>
      <c r="K710" s="133"/>
      <c r="L710" s="158">
        <f t="shared" si="10"/>
        <v>0</v>
      </c>
      <c r="M710" s="219"/>
      <c r="N710" s="220"/>
    </row>
    <row r="711" spans="2:14" x14ac:dyDescent="0.25">
      <c r="B711" s="151"/>
      <c r="C711" s="151"/>
      <c r="D711" s="152"/>
      <c r="E711" s="153"/>
      <c r="F711" s="154"/>
      <c r="G711" s="154"/>
      <c r="H711" s="151"/>
      <c r="I711" s="155"/>
      <c r="J711" s="133"/>
      <c r="K711" s="133"/>
      <c r="L711" s="158">
        <f t="shared" si="10"/>
        <v>0</v>
      </c>
      <c r="M711" s="219"/>
      <c r="N711" s="220"/>
    </row>
    <row r="712" spans="2:14" x14ac:dyDescent="0.25">
      <c r="B712" s="151"/>
      <c r="C712" s="151"/>
      <c r="D712" s="152"/>
      <c r="E712" s="153"/>
      <c r="F712" s="154"/>
      <c r="G712" s="154"/>
      <c r="H712" s="151"/>
      <c r="I712" s="155"/>
      <c r="J712" s="133"/>
      <c r="K712" s="133"/>
      <c r="L712" s="158">
        <f t="shared" si="10"/>
        <v>0</v>
      </c>
      <c r="M712" s="219"/>
      <c r="N712" s="220"/>
    </row>
    <row r="713" spans="2:14" x14ac:dyDescent="0.25">
      <c r="B713" s="151"/>
      <c r="C713" s="151"/>
      <c r="D713" s="152"/>
      <c r="E713" s="153"/>
      <c r="F713" s="154"/>
      <c r="G713" s="154"/>
      <c r="H713" s="151"/>
      <c r="I713" s="155"/>
      <c r="J713" s="133"/>
      <c r="K713" s="133"/>
      <c r="L713" s="158">
        <f t="shared" si="10"/>
        <v>0</v>
      </c>
      <c r="M713" s="219"/>
      <c r="N713" s="220"/>
    </row>
    <row r="714" spans="2:14" x14ac:dyDescent="0.25">
      <c r="B714" s="151"/>
      <c r="C714" s="151"/>
      <c r="D714" s="152"/>
      <c r="E714" s="153"/>
      <c r="F714" s="154"/>
      <c r="G714" s="154"/>
      <c r="H714" s="151"/>
      <c r="I714" s="155"/>
      <c r="J714" s="133"/>
      <c r="K714" s="133"/>
      <c r="L714" s="158">
        <f t="shared" si="10"/>
        <v>0</v>
      </c>
      <c r="M714" s="219"/>
      <c r="N714" s="220"/>
    </row>
    <row r="715" spans="2:14" x14ac:dyDescent="0.25">
      <c r="B715" s="151"/>
      <c r="C715" s="151"/>
      <c r="D715" s="152"/>
      <c r="E715" s="153"/>
      <c r="F715" s="154"/>
      <c r="G715" s="154"/>
      <c r="H715" s="151"/>
      <c r="I715" s="155"/>
      <c r="J715" s="133"/>
      <c r="K715" s="133"/>
      <c r="L715" s="158">
        <f t="shared" si="10"/>
        <v>0</v>
      </c>
      <c r="M715" s="219"/>
      <c r="N715" s="220"/>
    </row>
    <row r="716" spans="2:14" x14ac:dyDescent="0.25">
      <c r="B716" s="151"/>
      <c r="C716" s="151"/>
      <c r="D716" s="152"/>
      <c r="E716" s="153"/>
      <c r="F716" s="154"/>
      <c r="G716" s="154"/>
      <c r="H716" s="151"/>
      <c r="I716" s="155"/>
      <c r="J716" s="133"/>
      <c r="K716" s="133"/>
      <c r="L716" s="158">
        <f t="shared" si="10"/>
        <v>0</v>
      </c>
      <c r="M716" s="219"/>
      <c r="N716" s="220"/>
    </row>
    <row r="717" spans="2:14" x14ac:dyDescent="0.25">
      <c r="B717" s="151"/>
      <c r="C717" s="151"/>
      <c r="D717" s="152"/>
      <c r="E717" s="153"/>
      <c r="F717" s="154"/>
      <c r="G717" s="154"/>
      <c r="H717" s="151"/>
      <c r="I717" s="155"/>
      <c r="J717" s="133"/>
      <c r="K717" s="133"/>
      <c r="L717" s="158">
        <f t="shared" si="10"/>
        <v>0</v>
      </c>
      <c r="M717" s="219"/>
      <c r="N717" s="220"/>
    </row>
    <row r="718" spans="2:14" x14ac:dyDescent="0.25">
      <c r="B718" s="151"/>
      <c r="C718" s="151"/>
      <c r="D718" s="152"/>
      <c r="E718" s="153"/>
      <c r="F718" s="154"/>
      <c r="G718" s="154"/>
      <c r="H718" s="151"/>
      <c r="I718" s="155"/>
      <c r="J718" s="133"/>
      <c r="K718" s="133"/>
      <c r="L718" s="158">
        <f t="shared" si="10"/>
        <v>0</v>
      </c>
      <c r="M718" s="219"/>
      <c r="N718" s="220"/>
    </row>
    <row r="719" spans="2:14" x14ac:dyDescent="0.25">
      <c r="B719" s="151"/>
      <c r="C719" s="151"/>
      <c r="D719" s="152"/>
      <c r="E719" s="153"/>
      <c r="F719" s="154"/>
      <c r="G719" s="154"/>
      <c r="H719" s="151"/>
      <c r="I719" s="155"/>
      <c r="J719" s="133"/>
      <c r="K719" s="133"/>
      <c r="L719" s="158">
        <f t="shared" si="10"/>
        <v>0</v>
      </c>
      <c r="M719" s="219"/>
      <c r="N719" s="220"/>
    </row>
    <row r="720" spans="2:14" x14ac:dyDescent="0.25">
      <c r="B720" s="151"/>
      <c r="C720" s="151"/>
      <c r="D720" s="152"/>
      <c r="E720" s="153"/>
      <c r="F720" s="154"/>
      <c r="G720" s="154"/>
      <c r="H720" s="151"/>
      <c r="I720" s="155"/>
      <c r="J720" s="133"/>
      <c r="K720" s="133"/>
      <c r="L720" s="158">
        <f t="shared" si="10"/>
        <v>0</v>
      </c>
      <c r="M720" s="219"/>
      <c r="N720" s="220"/>
    </row>
    <row r="721" spans="2:14" x14ac:dyDescent="0.25">
      <c r="B721" s="151"/>
      <c r="C721" s="151"/>
      <c r="D721" s="152"/>
      <c r="E721" s="153"/>
      <c r="F721" s="154"/>
      <c r="G721" s="154"/>
      <c r="H721" s="151"/>
      <c r="I721" s="155"/>
      <c r="J721" s="133"/>
      <c r="K721" s="133"/>
      <c r="L721" s="158">
        <f t="shared" si="10"/>
        <v>0</v>
      </c>
      <c r="M721" s="219"/>
      <c r="N721" s="220"/>
    </row>
    <row r="722" spans="2:14" x14ac:dyDescent="0.25">
      <c r="B722" s="151"/>
      <c r="C722" s="151"/>
      <c r="D722" s="152"/>
      <c r="E722" s="153"/>
      <c r="F722" s="154"/>
      <c r="G722" s="154"/>
      <c r="H722" s="151"/>
      <c r="I722" s="155"/>
      <c r="J722" s="133"/>
      <c r="K722" s="133"/>
      <c r="L722" s="158">
        <f t="shared" si="10"/>
        <v>0</v>
      </c>
      <c r="M722" s="219"/>
      <c r="N722" s="220"/>
    </row>
    <row r="723" spans="2:14" x14ac:dyDescent="0.25">
      <c r="B723" s="151"/>
      <c r="C723" s="151"/>
      <c r="D723" s="152"/>
      <c r="E723" s="153"/>
      <c r="F723" s="154"/>
      <c r="G723" s="154"/>
      <c r="H723" s="151"/>
      <c r="I723" s="155"/>
      <c r="J723" s="133"/>
      <c r="K723" s="133"/>
      <c r="L723" s="158">
        <f t="shared" si="10"/>
        <v>0</v>
      </c>
      <c r="M723" s="219"/>
      <c r="N723" s="220"/>
    </row>
    <row r="724" spans="2:14" x14ac:dyDescent="0.25">
      <c r="B724" s="151"/>
      <c r="C724" s="151"/>
      <c r="D724" s="152"/>
      <c r="E724" s="153"/>
      <c r="F724" s="154"/>
      <c r="G724" s="154"/>
      <c r="H724" s="151"/>
      <c r="I724" s="155"/>
      <c r="J724" s="133"/>
      <c r="K724" s="133"/>
      <c r="L724" s="158">
        <f t="shared" si="10"/>
        <v>0</v>
      </c>
      <c r="M724" s="219"/>
      <c r="N724" s="220"/>
    </row>
    <row r="725" spans="2:14" x14ac:dyDescent="0.25">
      <c r="B725" s="151"/>
      <c r="C725" s="151"/>
      <c r="D725" s="152"/>
      <c r="E725" s="153"/>
      <c r="F725" s="154"/>
      <c r="G725" s="154"/>
      <c r="H725" s="151"/>
      <c r="I725" s="155"/>
      <c r="J725" s="133"/>
      <c r="K725" s="133"/>
      <c r="L725" s="158">
        <f t="shared" si="10"/>
        <v>0</v>
      </c>
      <c r="M725" s="219"/>
      <c r="N725" s="220"/>
    </row>
    <row r="726" spans="2:14" x14ac:dyDescent="0.25">
      <c r="B726" s="151"/>
      <c r="C726" s="151"/>
      <c r="D726" s="152"/>
      <c r="E726" s="153"/>
      <c r="F726" s="154"/>
      <c r="G726" s="154"/>
      <c r="H726" s="151"/>
      <c r="I726" s="155"/>
      <c r="J726" s="133"/>
      <c r="K726" s="133"/>
      <c r="L726" s="158">
        <f t="shared" si="10"/>
        <v>0</v>
      </c>
      <c r="M726" s="219"/>
      <c r="N726" s="220"/>
    </row>
    <row r="727" spans="2:14" x14ac:dyDescent="0.25">
      <c r="B727" s="151"/>
      <c r="C727" s="151"/>
      <c r="D727" s="152"/>
      <c r="E727" s="153"/>
      <c r="F727" s="154"/>
      <c r="G727" s="154"/>
      <c r="H727" s="151"/>
      <c r="I727" s="155"/>
      <c r="J727" s="133"/>
      <c r="K727" s="133"/>
      <c r="L727" s="158">
        <f t="shared" si="10"/>
        <v>0</v>
      </c>
      <c r="M727" s="219"/>
      <c r="N727" s="220"/>
    </row>
    <row r="728" spans="2:14" x14ac:dyDescent="0.25">
      <c r="B728" s="151"/>
      <c r="C728" s="151"/>
      <c r="D728" s="152"/>
      <c r="E728" s="153"/>
      <c r="F728" s="154"/>
      <c r="G728" s="154"/>
      <c r="H728" s="151"/>
      <c r="I728" s="155"/>
      <c r="J728" s="133"/>
      <c r="K728" s="133"/>
      <c r="L728" s="158">
        <f t="shared" si="10"/>
        <v>0</v>
      </c>
      <c r="M728" s="219"/>
      <c r="N728" s="220"/>
    </row>
    <row r="729" spans="2:14" x14ac:dyDescent="0.25">
      <c r="B729" s="151"/>
      <c r="C729" s="151"/>
      <c r="D729" s="152"/>
      <c r="E729" s="153"/>
      <c r="F729" s="154"/>
      <c r="G729" s="154"/>
      <c r="H729" s="151"/>
      <c r="I729" s="155"/>
      <c r="J729" s="133"/>
      <c r="K729" s="133"/>
      <c r="L729" s="158">
        <f t="shared" si="10"/>
        <v>0</v>
      </c>
      <c r="M729" s="219"/>
      <c r="N729" s="220"/>
    </row>
    <row r="730" spans="2:14" x14ac:dyDescent="0.25">
      <c r="B730" s="151"/>
      <c r="C730" s="151"/>
      <c r="D730" s="152"/>
      <c r="E730" s="153"/>
      <c r="F730" s="154"/>
      <c r="G730" s="154"/>
      <c r="H730" s="151"/>
      <c r="I730" s="155"/>
      <c r="J730" s="133"/>
      <c r="K730" s="133"/>
      <c r="L730" s="158">
        <f t="shared" si="10"/>
        <v>0</v>
      </c>
      <c r="M730" s="219"/>
      <c r="N730" s="220"/>
    </row>
    <row r="731" spans="2:14" x14ac:dyDescent="0.25">
      <c r="B731" s="151"/>
      <c r="C731" s="151"/>
      <c r="D731" s="152"/>
      <c r="E731" s="153"/>
      <c r="F731" s="154"/>
      <c r="G731" s="154"/>
      <c r="H731" s="151"/>
      <c r="I731" s="155"/>
      <c r="J731" s="133"/>
      <c r="K731" s="133"/>
      <c r="L731" s="158">
        <f t="shared" si="10"/>
        <v>0</v>
      </c>
      <c r="M731" s="219"/>
      <c r="N731" s="220"/>
    </row>
    <row r="732" spans="2:14" x14ac:dyDescent="0.25">
      <c r="B732" s="151"/>
      <c r="C732" s="151"/>
      <c r="D732" s="152"/>
      <c r="E732" s="153"/>
      <c r="F732" s="154"/>
      <c r="G732" s="154"/>
      <c r="H732" s="151"/>
      <c r="I732" s="155"/>
      <c r="J732" s="133"/>
      <c r="K732" s="133"/>
      <c r="L732" s="158">
        <f t="shared" si="10"/>
        <v>0</v>
      </c>
      <c r="M732" s="219"/>
      <c r="N732" s="220"/>
    </row>
    <row r="733" spans="2:14" x14ac:dyDescent="0.25">
      <c r="B733" s="151"/>
      <c r="C733" s="151"/>
      <c r="D733" s="152"/>
      <c r="E733" s="153"/>
      <c r="F733" s="154"/>
      <c r="G733" s="154"/>
      <c r="H733" s="151"/>
      <c r="I733" s="155"/>
      <c r="J733" s="133"/>
      <c r="K733" s="133"/>
      <c r="L733" s="158">
        <f t="shared" si="10"/>
        <v>0</v>
      </c>
      <c r="M733" s="219"/>
      <c r="N733" s="220"/>
    </row>
    <row r="734" spans="2:14" x14ac:dyDescent="0.25">
      <c r="B734" s="151"/>
      <c r="C734" s="151"/>
      <c r="D734" s="152"/>
      <c r="E734" s="153"/>
      <c r="F734" s="154"/>
      <c r="G734" s="154"/>
      <c r="H734" s="151"/>
      <c r="I734" s="155"/>
      <c r="J734" s="133"/>
      <c r="K734" s="133"/>
      <c r="L734" s="158">
        <f t="shared" si="10"/>
        <v>0</v>
      </c>
      <c r="M734" s="219"/>
      <c r="N734" s="220"/>
    </row>
    <row r="735" spans="2:14" x14ac:dyDescent="0.25">
      <c r="B735" s="151"/>
      <c r="C735" s="151"/>
      <c r="D735" s="152"/>
      <c r="E735" s="153"/>
      <c r="F735" s="154"/>
      <c r="G735" s="154"/>
      <c r="H735" s="151"/>
      <c r="I735" s="155"/>
      <c r="J735" s="133"/>
      <c r="K735" s="133"/>
      <c r="L735" s="158">
        <f t="shared" ref="L735:L798" si="11">$J735*$I735*$K735</f>
        <v>0</v>
      </c>
      <c r="M735" s="219"/>
      <c r="N735" s="220"/>
    </row>
    <row r="736" spans="2:14" x14ac:dyDescent="0.25">
      <c r="B736" s="151"/>
      <c r="C736" s="151"/>
      <c r="D736" s="152"/>
      <c r="E736" s="153"/>
      <c r="F736" s="154"/>
      <c r="G736" s="154"/>
      <c r="H736" s="151"/>
      <c r="I736" s="155"/>
      <c r="J736" s="133"/>
      <c r="K736" s="133"/>
      <c r="L736" s="158">
        <f t="shared" si="11"/>
        <v>0</v>
      </c>
      <c r="M736" s="219"/>
      <c r="N736" s="220"/>
    </row>
    <row r="737" spans="2:14" x14ac:dyDescent="0.25">
      <c r="B737" s="151"/>
      <c r="C737" s="151"/>
      <c r="D737" s="152"/>
      <c r="E737" s="153"/>
      <c r="F737" s="154"/>
      <c r="G737" s="154"/>
      <c r="H737" s="151"/>
      <c r="I737" s="155"/>
      <c r="J737" s="133"/>
      <c r="K737" s="133"/>
      <c r="L737" s="158">
        <f t="shared" si="11"/>
        <v>0</v>
      </c>
      <c r="M737" s="219"/>
      <c r="N737" s="220"/>
    </row>
    <row r="738" spans="2:14" x14ac:dyDescent="0.25">
      <c r="B738" s="151"/>
      <c r="C738" s="151"/>
      <c r="D738" s="152"/>
      <c r="E738" s="153"/>
      <c r="F738" s="154"/>
      <c r="G738" s="154"/>
      <c r="H738" s="151"/>
      <c r="I738" s="155"/>
      <c r="J738" s="133"/>
      <c r="K738" s="133"/>
      <c r="L738" s="158">
        <f t="shared" si="11"/>
        <v>0</v>
      </c>
      <c r="M738" s="219"/>
      <c r="N738" s="220"/>
    </row>
    <row r="739" spans="2:14" x14ac:dyDescent="0.25">
      <c r="B739" s="151"/>
      <c r="C739" s="151"/>
      <c r="D739" s="152"/>
      <c r="E739" s="153"/>
      <c r="F739" s="154"/>
      <c r="G739" s="154"/>
      <c r="H739" s="151"/>
      <c r="I739" s="155"/>
      <c r="J739" s="133"/>
      <c r="K739" s="133"/>
      <c r="L739" s="158">
        <f t="shared" si="11"/>
        <v>0</v>
      </c>
      <c r="M739" s="219"/>
      <c r="N739" s="220"/>
    </row>
    <row r="740" spans="2:14" x14ac:dyDescent="0.25">
      <c r="B740" s="151"/>
      <c r="C740" s="151"/>
      <c r="D740" s="152"/>
      <c r="E740" s="153"/>
      <c r="F740" s="154"/>
      <c r="G740" s="154"/>
      <c r="H740" s="151"/>
      <c r="I740" s="155"/>
      <c r="J740" s="133"/>
      <c r="K740" s="133"/>
      <c r="L740" s="158">
        <f t="shared" si="11"/>
        <v>0</v>
      </c>
      <c r="M740" s="219"/>
      <c r="N740" s="220"/>
    </row>
    <row r="741" spans="2:14" x14ac:dyDescent="0.25">
      <c r="B741" s="151"/>
      <c r="C741" s="151"/>
      <c r="D741" s="152"/>
      <c r="E741" s="153"/>
      <c r="F741" s="154"/>
      <c r="G741" s="154"/>
      <c r="H741" s="151"/>
      <c r="I741" s="155"/>
      <c r="J741" s="133"/>
      <c r="K741" s="133"/>
      <c r="L741" s="158">
        <f t="shared" si="11"/>
        <v>0</v>
      </c>
      <c r="M741" s="219"/>
      <c r="N741" s="220"/>
    </row>
    <row r="742" spans="2:14" x14ac:dyDescent="0.25">
      <c r="B742" s="151"/>
      <c r="C742" s="151"/>
      <c r="D742" s="152"/>
      <c r="E742" s="153"/>
      <c r="F742" s="154"/>
      <c r="G742" s="154"/>
      <c r="H742" s="151"/>
      <c r="I742" s="155"/>
      <c r="J742" s="133"/>
      <c r="K742" s="133"/>
      <c r="L742" s="158">
        <f t="shared" si="11"/>
        <v>0</v>
      </c>
      <c r="M742" s="219"/>
      <c r="N742" s="220"/>
    </row>
    <row r="743" spans="2:14" x14ac:dyDescent="0.25">
      <c r="B743" s="151"/>
      <c r="C743" s="151"/>
      <c r="D743" s="152"/>
      <c r="E743" s="153"/>
      <c r="F743" s="154"/>
      <c r="G743" s="154"/>
      <c r="H743" s="151"/>
      <c r="I743" s="155"/>
      <c r="J743" s="133"/>
      <c r="K743" s="133"/>
      <c r="L743" s="158">
        <f t="shared" si="11"/>
        <v>0</v>
      </c>
      <c r="M743" s="219"/>
      <c r="N743" s="220"/>
    </row>
    <row r="744" spans="2:14" x14ac:dyDescent="0.25">
      <c r="B744" s="151"/>
      <c r="C744" s="151"/>
      <c r="D744" s="152"/>
      <c r="E744" s="153"/>
      <c r="F744" s="154"/>
      <c r="G744" s="154"/>
      <c r="H744" s="151"/>
      <c r="I744" s="155"/>
      <c r="J744" s="133"/>
      <c r="K744" s="133"/>
      <c r="L744" s="158">
        <f t="shared" si="11"/>
        <v>0</v>
      </c>
      <c r="M744" s="219"/>
      <c r="N744" s="220"/>
    </row>
    <row r="745" spans="2:14" x14ac:dyDescent="0.25">
      <c r="B745" s="151"/>
      <c r="C745" s="151"/>
      <c r="D745" s="152"/>
      <c r="E745" s="153"/>
      <c r="F745" s="154"/>
      <c r="G745" s="154"/>
      <c r="H745" s="151"/>
      <c r="I745" s="155"/>
      <c r="J745" s="133"/>
      <c r="K745" s="133"/>
      <c r="L745" s="158">
        <f t="shared" si="11"/>
        <v>0</v>
      </c>
      <c r="M745" s="219"/>
      <c r="N745" s="220"/>
    </row>
    <row r="746" spans="2:14" x14ac:dyDescent="0.25">
      <c r="B746" s="151"/>
      <c r="C746" s="151"/>
      <c r="D746" s="152"/>
      <c r="E746" s="153"/>
      <c r="F746" s="154"/>
      <c r="G746" s="154"/>
      <c r="H746" s="151"/>
      <c r="I746" s="155"/>
      <c r="J746" s="133"/>
      <c r="K746" s="133"/>
      <c r="L746" s="158">
        <f t="shared" si="11"/>
        <v>0</v>
      </c>
      <c r="M746" s="219"/>
      <c r="N746" s="220"/>
    </row>
    <row r="747" spans="2:14" x14ac:dyDescent="0.25">
      <c r="B747" s="151"/>
      <c r="C747" s="151"/>
      <c r="D747" s="152"/>
      <c r="E747" s="153"/>
      <c r="F747" s="154"/>
      <c r="G747" s="154"/>
      <c r="H747" s="151"/>
      <c r="I747" s="155"/>
      <c r="J747" s="133"/>
      <c r="K747" s="133"/>
      <c r="L747" s="158">
        <f t="shared" si="11"/>
        <v>0</v>
      </c>
      <c r="M747" s="219"/>
      <c r="N747" s="220"/>
    </row>
    <row r="748" spans="2:14" x14ac:dyDescent="0.25">
      <c r="B748" s="151"/>
      <c r="C748" s="151"/>
      <c r="D748" s="152"/>
      <c r="E748" s="153"/>
      <c r="F748" s="154"/>
      <c r="G748" s="154"/>
      <c r="H748" s="151"/>
      <c r="I748" s="155"/>
      <c r="J748" s="133"/>
      <c r="K748" s="133"/>
      <c r="L748" s="158">
        <f t="shared" si="11"/>
        <v>0</v>
      </c>
      <c r="M748" s="219"/>
      <c r="N748" s="220"/>
    </row>
    <row r="749" spans="2:14" x14ac:dyDescent="0.25">
      <c r="B749" s="151"/>
      <c r="C749" s="151"/>
      <c r="D749" s="152"/>
      <c r="E749" s="153"/>
      <c r="F749" s="154"/>
      <c r="G749" s="154"/>
      <c r="H749" s="151"/>
      <c r="I749" s="155"/>
      <c r="J749" s="133"/>
      <c r="K749" s="133"/>
      <c r="L749" s="158">
        <f t="shared" si="11"/>
        <v>0</v>
      </c>
      <c r="M749" s="219"/>
      <c r="N749" s="220"/>
    </row>
    <row r="750" spans="2:14" x14ac:dyDescent="0.25">
      <c r="B750" s="151"/>
      <c r="C750" s="151"/>
      <c r="D750" s="152"/>
      <c r="E750" s="153"/>
      <c r="F750" s="154"/>
      <c r="G750" s="154"/>
      <c r="H750" s="151"/>
      <c r="I750" s="155"/>
      <c r="J750" s="133"/>
      <c r="K750" s="133"/>
      <c r="L750" s="158">
        <f t="shared" si="11"/>
        <v>0</v>
      </c>
      <c r="M750" s="219"/>
      <c r="N750" s="220"/>
    </row>
    <row r="751" spans="2:14" x14ac:dyDescent="0.25">
      <c r="B751" s="151"/>
      <c r="C751" s="151"/>
      <c r="D751" s="152"/>
      <c r="E751" s="153"/>
      <c r="F751" s="154"/>
      <c r="G751" s="154"/>
      <c r="H751" s="151"/>
      <c r="I751" s="155"/>
      <c r="J751" s="133"/>
      <c r="K751" s="133"/>
      <c r="L751" s="158">
        <f t="shared" si="11"/>
        <v>0</v>
      </c>
      <c r="M751" s="219"/>
      <c r="N751" s="220"/>
    </row>
    <row r="752" spans="2:14" x14ac:dyDescent="0.25">
      <c r="B752" s="151"/>
      <c r="C752" s="151"/>
      <c r="D752" s="152"/>
      <c r="E752" s="153"/>
      <c r="F752" s="154"/>
      <c r="G752" s="154"/>
      <c r="H752" s="151"/>
      <c r="I752" s="155"/>
      <c r="J752" s="133"/>
      <c r="K752" s="133"/>
      <c r="L752" s="158">
        <f t="shared" si="11"/>
        <v>0</v>
      </c>
      <c r="M752" s="219"/>
      <c r="N752" s="220"/>
    </row>
    <row r="753" spans="2:14" x14ac:dyDescent="0.25">
      <c r="B753" s="151"/>
      <c r="C753" s="151"/>
      <c r="D753" s="152"/>
      <c r="E753" s="153"/>
      <c r="F753" s="154"/>
      <c r="G753" s="154"/>
      <c r="H753" s="151"/>
      <c r="I753" s="155"/>
      <c r="J753" s="133"/>
      <c r="K753" s="133"/>
      <c r="L753" s="158">
        <f t="shared" si="11"/>
        <v>0</v>
      </c>
      <c r="M753" s="219"/>
      <c r="N753" s="220"/>
    </row>
    <row r="754" spans="2:14" x14ac:dyDescent="0.25">
      <c r="B754" s="151"/>
      <c r="C754" s="151"/>
      <c r="D754" s="152"/>
      <c r="E754" s="153"/>
      <c r="F754" s="154"/>
      <c r="G754" s="154"/>
      <c r="H754" s="151"/>
      <c r="I754" s="155"/>
      <c r="J754" s="133"/>
      <c r="K754" s="133"/>
      <c r="L754" s="158">
        <f t="shared" si="11"/>
        <v>0</v>
      </c>
      <c r="M754" s="219"/>
      <c r="N754" s="220"/>
    </row>
    <row r="755" spans="2:14" x14ac:dyDescent="0.25">
      <c r="B755" s="151"/>
      <c r="C755" s="151"/>
      <c r="D755" s="152"/>
      <c r="E755" s="153"/>
      <c r="F755" s="154"/>
      <c r="G755" s="154"/>
      <c r="H755" s="151"/>
      <c r="I755" s="155"/>
      <c r="J755" s="133"/>
      <c r="K755" s="133"/>
      <c r="L755" s="158">
        <f t="shared" si="11"/>
        <v>0</v>
      </c>
      <c r="M755" s="219"/>
      <c r="N755" s="220"/>
    </row>
    <row r="756" spans="2:14" x14ac:dyDescent="0.25">
      <c r="B756" s="151"/>
      <c r="C756" s="151"/>
      <c r="D756" s="152"/>
      <c r="E756" s="153"/>
      <c r="F756" s="154"/>
      <c r="G756" s="154"/>
      <c r="H756" s="151"/>
      <c r="I756" s="155"/>
      <c r="J756" s="133"/>
      <c r="K756" s="133"/>
      <c r="L756" s="158">
        <f t="shared" si="11"/>
        <v>0</v>
      </c>
      <c r="M756" s="219"/>
      <c r="N756" s="220"/>
    </row>
    <row r="757" spans="2:14" x14ac:dyDescent="0.25">
      <c r="B757" s="151"/>
      <c r="C757" s="151"/>
      <c r="D757" s="152"/>
      <c r="E757" s="153"/>
      <c r="F757" s="154"/>
      <c r="G757" s="154"/>
      <c r="H757" s="151"/>
      <c r="I757" s="155"/>
      <c r="J757" s="133"/>
      <c r="K757" s="133"/>
      <c r="L757" s="158">
        <f t="shared" si="11"/>
        <v>0</v>
      </c>
      <c r="M757" s="219"/>
      <c r="N757" s="220"/>
    </row>
    <row r="758" spans="2:14" x14ac:dyDescent="0.25">
      <c r="B758" s="151"/>
      <c r="C758" s="151"/>
      <c r="D758" s="152"/>
      <c r="E758" s="153"/>
      <c r="F758" s="154"/>
      <c r="G758" s="154"/>
      <c r="H758" s="151"/>
      <c r="I758" s="155"/>
      <c r="J758" s="133"/>
      <c r="K758" s="133"/>
      <c r="L758" s="158">
        <f t="shared" si="11"/>
        <v>0</v>
      </c>
      <c r="M758" s="219"/>
      <c r="N758" s="220"/>
    </row>
    <row r="759" spans="2:14" x14ac:dyDescent="0.25">
      <c r="B759" s="151"/>
      <c r="C759" s="151"/>
      <c r="D759" s="152"/>
      <c r="E759" s="153"/>
      <c r="F759" s="154"/>
      <c r="G759" s="154"/>
      <c r="H759" s="151"/>
      <c r="I759" s="155"/>
      <c r="J759" s="133"/>
      <c r="K759" s="133"/>
      <c r="L759" s="158">
        <f t="shared" si="11"/>
        <v>0</v>
      </c>
      <c r="M759" s="219"/>
      <c r="N759" s="220"/>
    </row>
    <row r="760" spans="2:14" x14ac:dyDescent="0.25">
      <c r="B760" s="151"/>
      <c r="C760" s="151"/>
      <c r="D760" s="152"/>
      <c r="E760" s="153"/>
      <c r="F760" s="154"/>
      <c r="G760" s="154"/>
      <c r="H760" s="151"/>
      <c r="I760" s="155"/>
      <c r="J760" s="133"/>
      <c r="K760" s="133"/>
      <c r="L760" s="158">
        <f t="shared" si="11"/>
        <v>0</v>
      </c>
      <c r="M760" s="219"/>
      <c r="N760" s="220"/>
    </row>
    <row r="761" spans="2:14" x14ac:dyDescent="0.25">
      <c r="B761" s="151"/>
      <c r="C761" s="151"/>
      <c r="D761" s="152"/>
      <c r="E761" s="153"/>
      <c r="F761" s="154"/>
      <c r="G761" s="154"/>
      <c r="H761" s="151"/>
      <c r="I761" s="155"/>
      <c r="J761" s="133"/>
      <c r="K761" s="133"/>
      <c r="L761" s="158">
        <f t="shared" si="11"/>
        <v>0</v>
      </c>
      <c r="M761" s="219"/>
      <c r="N761" s="220"/>
    </row>
    <row r="762" spans="2:14" x14ac:dyDescent="0.25">
      <c r="B762" s="151"/>
      <c r="C762" s="151"/>
      <c r="D762" s="152"/>
      <c r="E762" s="153"/>
      <c r="F762" s="154"/>
      <c r="G762" s="154"/>
      <c r="H762" s="151"/>
      <c r="I762" s="155"/>
      <c r="J762" s="133"/>
      <c r="K762" s="133"/>
      <c r="L762" s="158">
        <f t="shared" si="11"/>
        <v>0</v>
      </c>
      <c r="M762" s="219"/>
      <c r="N762" s="220"/>
    </row>
    <row r="763" spans="2:14" x14ac:dyDescent="0.25">
      <c r="B763" s="151"/>
      <c r="C763" s="151"/>
      <c r="D763" s="152"/>
      <c r="E763" s="153"/>
      <c r="F763" s="154"/>
      <c r="G763" s="154"/>
      <c r="H763" s="151"/>
      <c r="I763" s="155"/>
      <c r="J763" s="133"/>
      <c r="K763" s="133"/>
      <c r="L763" s="158">
        <f t="shared" si="11"/>
        <v>0</v>
      </c>
      <c r="M763" s="219"/>
      <c r="N763" s="220"/>
    </row>
    <row r="764" spans="2:14" x14ac:dyDescent="0.25">
      <c r="B764" s="151"/>
      <c r="C764" s="151"/>
      <c r="D764" s="152"/>
      <c r="E764" s="153"/>
      <c r="F764" s="154"/>
      <c r="G764" s="154"/>
      <c r="H764" s="151"/>
      <c r="I764" s="155"/>
      <c r="J764" s="133"/>
      <c r="K764" s="133"/>
      <c r="L764" s="158">
        <f t="shared" si="11"/>
        <v>0</v>
      </c>
      <c r="M764" s="219"/>
      <c r="N764" s="220"/>
    </row>
    <row r="765" spans="2:14" x14ac:dyDescent="0.25">
      <c r="B765" s="151"/>
      <c r="C765" s="151"/>
      <c r="D765" s="152"/>
      <c r="E765" s="153"/>
      <c r="F765" s="154"/>
      <c r="G765" s="154"/>
      <c r="H765" s="151"/>
      <c r="I765" s="155"/>
      <c r="J765" s="133"/>
      <c r="K765" s="133"/>
      <c r="L765" s="158">
        <f t="shared" si="11"/>
        <v>0</v>
      </c>
      <c r="M765" s="219"/>
      <c r="N765" s="220"/>
    </row>
    <row r="766" spans="2:14" x14ac:dyDescent="0.25">
      <c r="B766" s="151"/>
      <c r="C766" s="151"/>
      <c r="D766" s="152"/>
      <c r="E766" s="153"/>
      <c r="F766" s="154"/>
      <c r="G766" s="154"/>
      <c r="H766" s="151"/>
      <c r="I766" s="155"/>
      <c r="J766" s="133"/>
      <c r="K766" s="133"/>
      <c r="L766" s="158">
        <f t="shared" si="11"/>
        <v>0</v>
      </c>
      <c r="M766" s="219"/>
      <c r="N766" s="220"/>
    </row>
    <row r="767" spans="2:14" x14ac:dyDescent="0.25">
      <c r="B767" s="151"/>
      <c r="C767" s="151"/>
      <c r="D767" s="152"/>
      <c r="E767" s="153"/>
      <c r="F767" s="154"/>
      <c r="G767" s="154"/>
      <c r="H767" s="151"/>
      <c r="I767" s="155"/>
      <c r="J767" s="133"/>
      <c r="K767" s="133"/>
      <c r="L767" s="158">
        <f t="shared" si="11"/>
        <v>0</v>
      </c>
      <c r="M767" s="219"/>
      <c r="N767" s="220"/>
    </row>
    <row r="768" spans="2:14" x14ac:dyDescent="0.25">
      <c r="B768" s="151"/>
      <c r="C768" s="151"/>
      <c r="D768" s="152"/>
      <c r="E768" s="153"/>
      <c r="F768" s="154"/>
      <c r="G768" s="154"/>
      <c r="H768" s="151"/>
      <c r="I768" s="155"/>
      <c r="J768" s="133"/>
      <c r="K768" s="133"/>
      <c r="L768" s="158">
        <f t="shared" si="11"/>
        <v>0</v>
      </c>
      <c r="M768" s="219"/>
      <c r="N768" s="220"/>
    </row>
    <row r="769" spans="2:14" x14ac:dyDescent="0.25">
      <c r="B769" s="151"/>
      <c r="C769" s="151"/>
      <c r="D769" s="152"/>
      <c r="E769" s="153"/>
      <c r="F769" s="154"/>
      <c r="G769" s="154"/>
      <c r="H769" s="151"/>
      <c r="I769" s="155"/>
      <c r="J769" s="133"/>
      <c r="K769" s="133"/>
      <c r="L769" s="158">
        <f t="shared" si="11"/>
        <v>0</v>
      </c>
      <c r="M769" s="219"/>
      <c r="N769" s="220"/>
    </row>
    <row r="770" spans="2:14" x14ac:dyDescent="0.25">
      <c r="B770" s="151"/>
      <c r="C770" s="151"/>
      <c r="D770" s="152"/>
      <c r="E770" s="153"/>
      <c r="F770" s="154"/>
      <c r="G770" s="154"/>
      <c r="H770" s="151"/>
      <c r="I770" s="155"/>
      <c r="J770" s="133"/>
      <c r="K770" s="133"/>
      <c r="L770" s="158">
        <f t="shared" si="11"/>
        <v>0</v>
      </c>
      <c r="M770" s="219"/>
      <c r="N770" s="220"/>
    </row>
    <row r="771" spans="2:14" x14ac:dyDescent="0.25">
      <c r="B771" s="151"/>
      <c r="C771" s="151"/>
      <c r="D771" s="152"/>
      <c r="E771" s="153"/>
      <c r="F771" s="154"/>
      <c r="G771" s="154"/>
      <c r="H771" s="151"/>
      <c r="I771" s="155"/>
      <c r="J771" s="133"/>
      <c r="K771" s="133"/>
      <c r="L771" s="158">
        <f t="shared" si="11"/>
        <v>0</v>
      </c>
      <c r="M771" s="219"/>
      <c r="N771" s="220"/>
    </row>
    <row r="772" spans="2:14" x14ac:dyDescent="0.25">
      <c r="B772" s="151"/>
      <c r="C772" s="151"/>
      <c r="D772" s="152"/>
      <c r="E772" s="153"/>
      <c r="F772" s="154"/>
      <c r="G772" s="154"/>
      <c r="H772" s="151"/>
      <c r="I772" s="155"/>
      <c r="J772" s="133"/>
      <c r="K772" s="133"/>
      <c r="L772" s="158">
        <f t="shared" si="11"/>
        <v>0</v>
      </c>
      <c r="M772" s="219"/>
      <c r="N772" s="220"/>
    </row>
    <row r="773" spans="2:14" x14ac:dyDescent="0.25">
      <c r="B773" s="151"/>
      <c r="C773" s="151"/>
      <c r="D773" s="152"/>
      <c r="E773" s="153"/>
      <c r="F773" s="154"/>
      <c r="G773" s="154"/>
      <c r="H773" s="151"/>
      <c r="I773" s="155"/>
      <c r="J773" s="133"/>
      <c r="K773" s="133"/>
      <c r="L773" s="158">
        <f t="shared" si="11"/>
        <v>0</v>
      </c>
      <c r="M773" s="219"/>
      <c r="N773" s="220"/>
    </row>
    <row r="774" spans="2:14" x14ac:dyDescent="0.25">
      <c r="B774" s="151"/>
      <c r="C774" s="151"/>
      <c r="D774" s="152"/>
      <c r="E774" s="153"/>
      <c r="F774" s="154"/>
      <c r="G774" s="154"/>
      <c r="H774" s="151"/>
      <c r="I774" s="155"/>
      <c r="J774" s="133"/>
      <c r="K774" s="133"/>
      <c r="L774" s="158">
        <f t="shared" si="11"/>
        <v>0</v>
      </c>
      <c r="M774" s="219"/>
      <c r="N774" s="220"/>
    </row>
    <row r="775" spans="2:14" x14ac:dyDescent="0.25">
      <c r="B775" s="151"/>
      <c r="C775" s="151"/>
      <c r="D775" s="152"/>
      <c r="E775" s="153"/>
      <c r="F775" s="154"/>
      <c r="G775" s="154"/>
      <c r="H775" s="151"/>
      <c r="I775" s="155"/>
      <c r="J775" s="133"/>
      <c r="K775" s="133"/>
      <c r="L775" s="158">
        <f t="shared" si="11"/>
        <v>0</v>
      </c>
      <c r="M775" s="219"/>
      <c r="N775" s="220"/>
    </row>
    <row r="776" spans="2:14" x14ac:dyDescent="0.25">
      <c r="B776" s="151"/>
      <c r="C776" s="151"/>
      <c r="D776" s="152"/>
      <c r="E776" s="153"/>
      <c r="F776" s="154"/>
      <c r="G776" s="154"/>
      <c r="H776" s="151"/>
      <c r="I776" s="155"/>
      <c r="J776" s="133"/>
      <c r="K776" s="133"/>
      <c r="L776" s="158">
        <f t="shared" si="11"/>
        <v>0</v>
      </c>
      <c r="M776" s="219"/>
      <c r="N776" s="220"/>
    </row>
    <row r="777" spans="2:14" x14ac:dyDescent="0.25">
      <c r="B777" s="151"/>
      <c r="C777" s="151"/>
      <c r="D777" s="152"/>
      <c r="E777" s="153"/>
      <c r="F777" s="154"/>
      <c r="G777" s="154"/>
      <c r="H777" s="151"/>
      <c r="I777" s="155"/>
      <c r="J777" s="133"/>
      <c r="K777" s="133"/>
      <c r="L777" s="158">
        <f t="shared" si="11"/>
        <v>0</v>
      </c>
      <c r="M777" s="219"/>
      <c r="N777" s="220"/>
    </row>
    <row r="778" spans="2:14" x14ac:dyDescent="0.25">
      <c r="B778" s="151"/>
      <c r="C778" s="151"/>
      <c r="D778" s="152"/>
      <c r="E778" s="153"/>
      <c r="F778" s="154"/>
      <c r="G778" s="154"/>
      <c r="H778" s="151"/>
      <c r="I778" s="155"/>
      <c r="J778" s="133"/>
      <c r="K778" s="133"/>
      <c r="L778" s="158">
        <f t="shared" si="11"/>
        <v>0</v>
      </c>
      <c r="M778" s="219"/>
      <c r="N778" s="220"/>
    </row>
    <row r="779" spans="2:14" x14ac:dyDescent="0.25">
      <c r="B779" s="151"/>
      <c r="C779" s="151"/>
      <c r="D779" s="152"/>
      <c r="E779" s="153"/>
      <c r="F779" s="154"/>
      <c r="G779" s="154"/>
      <c r="H779" s="151"/>
      <c r="I779" s="155"/>
      <c r="J779" s="133"/>
      <c r="K779" s="133"/>
      <c r="L779" s="158">
        <f t="shared" si="11"/>
        <v>0</v>
      </c>
      <c r="M779" s="219"/>
      <c r="N779" s="220"/>
    </row>
    <row r="780" spans="2:14" x14ac:dyDescent="0.25">
      <c r="B780" s="151"/>
      <c r="C780" s="151"/>
      <c r="D780" s="152"/>
      <c r="E780" s="153"/>
      <c r="F780" s="154"/>
      <c r="G780" s="154"/>
      <c r="H780" s="151"/>
      <c r="I780" s="155"/>
      <c r="J780" s="133"/>
      <c r="K780" s="133"/>
      <c r="L780" s="158">
        <f t="shared" si="11"/>
        <v>0</v>
      </c>
      <c r="M780" s="219"/>
      <c r="N780" s="220"/>
    </row>
    <row r="781" spans="2:14" x14ac:dyDescent="0.25">
      <c r="B781" s="151"/>
      <c r="C781" s="151"/>
      <c r="D781" s="152"/>
      <c r="E781" s="153"/>
      <c r="F781" s="154"/>
      <c r="G781" s="154"/>
      <c r="H781" s="151"/>
      <c r="I781" s="155"/>
      <c r="J781" s="133"/>
      <c r="K781" s="133"/>
      <c r="L781" s="158">
        <f t="shared" si="11"/>
        <v>0</v>
      </c>
      <c r="M781" s="219"/>
      <c r="N781" s="220"/>
    </row>
    <row r="782" spans="2:14" x14ac:dyDescent="0.25">
      <c r="B782" s="151"/>
      <c r="C782" s="151"/>
      <c r="D782" s="152"/>
      <c r="E782" s="153"/>
      <c r="F782" s="154"/>
      <c r="G782" s="154"/>
      <c r="H782" s="151"/>
      <c r="I782" s="155"/>
      <c r="J782" s="133"/>
      <c r="K782" s="133"/>
      <c r="L782" s="158">
        <f t="shared" si="11"/>
        <v>0</v>
      </c>
      <c r="M782" s="219"/>
      <c r="N782" s="220"/>
    </row>
    <row r="783" spans="2:14" x14ac:dyDescent="0.25">
      <c r="B783" s="151"/>
      <c r="C783" s="151"/>
      <c r="D783" s="152"/>
      <c r="E783" s="153"/>
      <c r="F783" s="154"/>
      <c r="G783" s="154"/>
      <c r="H783" s="151"/>
      <c r="I783" s="155"/>
      <c r="J783" s="133"/>
      <c r="K783" s="133"/>
      <c r="L783" s="158">
        <f t="shared" si="11"/>
        <v>0</v>
      </c>
      <c r="M783" s="219"/>
      <c r="N783" s="220"/>
    </row>
    <row r="784" spans="2:14" x14ac:dyDescent="0.25">
      <c r="B784" s="151"/>
      <c r="C784" s="151"/>
      <c r="D784" s="152"/>
      <c r="E784" s="153"/>
      <c r="F784" s="154"/>
      <c r="G784" s="154"/>
      <c r="H784" s="151"/>
      <c r="I784" s="155"/>
      <c r="J784" s="133"/>
      <c r="K784" s="133"/>
      <c r="L784" s="158">
        <f t="shared" si="11"/>
        <v>0</v>
      </c>
      <c r="M784" s="219"/>
      <c r="N784" s="220"/>
    </row>
    <row r="785" spans="2:14" x14ac:dyDescent="0.25">
      <c r="B785" s="151"/>
      <c r="C785" s="151"/>
      <c r="D785" s="152"/>
      <c r="E785" s="153"/>
      <c r="F785" s="154"/>
      <c r="G785" s="154"/>
      <c r="H785" s="151"/>
      <c r="I785" s="155"/>
      <c r="J785" s="133"/>
      <c r="K785" s="133"/>
      <c r="L785" s="158">
        <f t="shared" si="11"/>
        <v>0</v>
      </c>
      <c r="M785" s="219"/>
      <c r="N785" s="220"/>
    </row>
    <row r="786" spans="2:14" x14ac:dyDescent="0.25">
      <c r="B786" s="151"/>
      <c r="C786" s="151"/>
      <c r="D786" s="152"/>
      <c r="E786" s="153"/>
      <c r="F786" s="154"/>
      <c r="G786" s="154"/>
      <c r="H786" s="151"/>
      <c r="I786" s="155"/>
      <c r="J786" s="133"/>
      <c r="K786" s="133"/>
      <c r="L786" s="158">
        <f t="shared" si="11"/>
        <v>0</v>
      </c>
      <c r="M786" s="219"/>
      <c r="N786" s="220"/>
    </row>
    <row r="787" spans="2:14" x14ac:dyDescent="0.25">
      <c r="B787" s="151"/>
      <c r="C787" s="151"/>
      <c r="D787" s="152"/>
      <c r="E787" s="153"/>
      <c r="F787" s="154"/>
      <c r="G787" s="154"/>
      <c r="H787" s="151"/>
      <c r="I787" s="155"/>
      <c r="J787" s="133"/>
      <c r="K787" s="133"/>
      <c r="L787" s="158">
        <f t="shared" si="11"/>
        <v>0</v>
      </c>
      <c r="M787" s="219"/>
      <c r="N787" s="220"/>
    </row>
    <row r="788" spans="2:14" x14ac:dyDescent="0.25">
      <c r="B788" s="151"/>
      <c r="C788" s="151"/>
      <c r="D788" s="152"/>
      <c r="E788" s="153"/>
      <c r="F788" s="154"/>
      <c r="G788" s="154"/>
      <c r="H788" s="151"/>
      <c r="I788" s="155"/>
      <c r="J788" s="133"/>
      <c r="K788" s="133"/>
      <c r="L788" s="158">
        <f t="shared" si="11"/>
        <v>0</v>
      </c>
      <c r="M788" s="219"/>
      <c r="N788" s="220"/>
    </row>
    <row r="789" spans="2:14" x14ac:dyDescent="0.25">
      <c r="B789" s="151"/>
      <c r="C789" s="151"/>
      <c r="D789" s="152"/>
      <c r="E789" s="153"/>
      <c r="F789" s="154"/>
      <c r="G789" s="154"/>
      <c r="H789" s="151"/>
      <c r="I789" s="155"/>
      <c r="J789" s="133"/>
      <c r="K789" s="133"/>
      <c r="L789" s="158">
        <f t="shared" si="11"/>
        <v>0</v>
      </c>
      <c r="M789" s="219"/>
      <c r="N789" s="220"/>
    </row>
    <row r="790" spans="2:14" x14ac:dyDescent="0.25">
      <c r="B790" s="151"/>
      <c r="C790" s="151"/>
      <c r="D790" s="152"/>
      <c r="E790" s="153"/>
      <c r="F790" s="154"/>
      <c r="G790" s="154"/>
      <c r="H790" s="151"/>
      <c r="I790" s="155"/>
      <c r="J790" s="133"/>
      <c r="K790" s="133"/>
      <c r="L790" s="158">
        <f t="shared" si="11"/>
        <v>0</v>
      </c>
      <c r="M790" s="219"/>
      <c r="N790" s="220"/>
    </row>
    <row r="791" spans="2:14" x14ac:dyDescent="0.25">
      <c r="B791" s="151"/>
      <c r="C791" s="151"/>
      <c r="D791" s="152"/>
      <c r="E791" s="153"/>
      <c r="F791" s="154"/>
      <c r="G791" s="154"/>
      <c r="H791" s="151"/>
      <c r="I791" s="155"/>
      <c r="J791" s="133"/>
      <c r="K791" s="133"/>
      <c r="L791" s="158">
        <f t="shared" si="11"/>
        <v>0</v>
      </c>
      <c r="M791" s="219"/>
      <c r="N791" s="220"/>
    </row>
    <row r="792" spans="2:14" x14ac:dyDescent="0.25">
      <c r="B792" s="151"/>
      <c r="C792" s="151"/>
      <c r="D792" s="152"/>
      <c r="E792" s="153"/>
      <c r="F792" s="154"/>
      <c r="G792" s="154"/>
      <c r="H792" s="151"/>
      <c r="I792" s="155"/>
      <c r="J792" s="133"/>
      <c r="K792" s="133"/>
      <c r="L792" s="158">
        <f t="shared" si="11"/>
        <v>0</v>
      </c>
      <c r="M792" s="219"/>
      <c r="N792" s="220"/>
    </row>
    <row r="793" spans="2:14" x14ac:dyDescent="0.25">
      <c r="B793" s="151"/>
      <c r="C793" s="151"/>
      <c r="D793" s="152"/>
      <c r="E793" s="153"/>
      <c r="F793" s="154"/>
      <c r="G793" s="154"/>
      <c r="H793" s="151"/>
      <c r="I793" s="155"/>
      <c r="J793" s="133"/>
      <c r="K793" s="133"/>
      <c r="L793" s="158">
        <f t="shared" si="11"/>
        <v>0</v>
      </c>
      <c r="M793" s="219"/>
      <c r="N793" s="220"/>
    </row>
    <row r="794" spans="2:14" x14ac:dyDescent="0.25">
      <c r="B794" s="151"/>
      <c r="C794" s="151"/>
      <c r="D794" s="152"/>
      <c r="E794" s="153"/>
      <c r="F794" s="154"/>
      <c r="G794" s="154"/>
      <c r="H794" s="151"/>
      <c r="I794" s="155"/>
      <c r="J794" s="133"/>
      <c r="K794" s="133"/>
      <c r="L794" s="158">
        <f t="shared" si="11"/>
        <v>0</v>
      </c>
      <c r="M794" s="219"/>
      <c r="N794" s="220"/>
    </row>
    <row r="795" spans="2:14" x14ac:dyDescent="0.25">
      <c r="B795" s="151"/>
      <c r="C795" s="151"/>
      <c r="D795" s="152"/>
      <c r="E795" s="153"/>
      <c r="F795" s="154"/>
      <c r="G795" s="154"/>
      <c r="H795" s="151"/>
      <c r="I795" s="155"/>
      <c r="J795" s="133"/>
      <c r="K795" s="133"/>
      <c r="L795" s="158">
        <f t="shared" si="11"/>
        <v>0</v>
      </c>
      <c r="M795" s="219"/>
      <c r="N795" s="220"/>
    </row>
    <row r="796" spans="2:14" x14ac:dyDescent="0.25">
      <c r="B796" s="151"/>
      <c r="C796" s="151"/>
      <c r="D796" s="152"/>
      <c r="E796" s="153"/>
      <c r="F796" s="154"/>
      <c r="G796" s="154"/>
      <c r="H796" s="151"/>
      <c r="I796" s="155"/>
      <c r="J796" s="133"/>
      <c r="K796" s="133"/>
      <c r="L796" s="158">
        <f t="shared" si="11"/>
        <v>0</v>
      </c>
      <c r="M796" s="219"/>
      <c r="N796" s="220"/>
    </row>
    <row r="797" spans="2:14" x14ac:dyDescent="0.25">
      <c r="B797" s="151"/>
      <c r="C797" s="151"/>
      <c r="D797" s="152"/>
      <c r="E797" s="153"/>
      <c r="F797" s="154"/>
      <c r="G797" s="154"/>
      <c r="H797" s="151"/>
      <c r="I797" s="155"/>
      <c r="J797" s="133"/>
      <c r="K797" s="133"/>
      <c r="L797" s="158">
        <f t="shared" si="11"/>
        <v>0</v>
      </c>
      <c r="M797" s="219"/>
      <c r="N797" s="220"/>
    </row>
    <row r="798" spans="2:14" x14ac:dyDescent="0.25">
      <c r="B798" s="151"/>
      <c r="C798" s="151"/>
      <c r="D798" s="152"/>
      <c r="E798" s="153"/>
      <c r="F798" s="154"/>
      <c r="G798" s="154"/>
      <c r="H798" s="151"/>
      <c r="I798" s="155"/>
      <c r="J798" s="133"/>
      <c r="K798" s="133"/>
      <c r="L798" s="158">
        <f t="shared" si="11"/>
        <v>0</v>
      </c>
      <c r="M798" s="219"/>
      <c r="N798" s="220"/>
    </row>
    <row r="799" spans="2:14" x14ac:dyDescent="0.25">
      <c r="B799" s="151"/>
      <c r="C799" s="151"/>
      <c r="D799" s="152"/>
      <c r="E799" s="153"/>
      <c r="F799" s="154"/>
      <c r="G799" s="154"/>
      <c r="H799" s="151"/>
      <c r="I799" s="155"/>
      <c r="J799" s="133"/>
      <c r="K799" s="133"/>
      <c r="L799" s="158">
        <f t="shared" ref="L799:L862" si="12">$J799*$I799*$K799</f>
        <v>0</v>
      </c>
      <c r="M799" s="219"/>
      <c r="N799" s="220"/>
    </row>
    <row r="800" spans="2:14" x14ac:dyDescent="0.25">
      <c r="B800" s="151"/>
      <c r="C800" s="151"/>
      <c r="D800" s="152"/>
      <c r="E800" s="153"/>
      <c r="F800" s="154"/>
      <c r="G800" s="154"/>
      <c r="H800" s="151"/>
      <c r="I800" s="155"/>
      <c r="J800" s="133"/>
      <c r="K800" s="133"/>
      <c r="L800" s="158">
        <f t="shared" si="12"/>
        <v>0</v>
      </c>
      <c r="M800" s="219"/>
      <c r="N800" s="220"/>
    </row>
    <row r="801" spans="2:14" x14ac:dyDescent="0.25">
      <c r="B801" s="151"/>
      <c r="C801" s="151"/>
      <c r="D801" s="152"/>
      <c r="E801" s="153"/>
      <c r="F801" s="154"/>
      <c r="G801" s="154"/>
      <c r="H801" s="151"/>
      <c r="I801" s="155"/>
      <c r="J801" s="133"/>
      <c r="K801" s="133"/>
      <c r="L801" s="158">
        <f t="shared" si="12"/>
        <v>0</v>
      </c>
      <c r="M801" s="219"/>
      <c r="N801" s="220"/>
    </row>
    <row r="802" spans="2:14" x14ac:dyDescent="0.25">
      <c r="B802" s="151"/>
      <c r="C802" s="151"/>
      <c r="D802" s="152"/>
      <c r="E802" s="153"/>
      <c r="F802" s="154"/>
      <c r="G802" s="154"/>
      <c r="H802" s="151"/>
      <c r="I802" s="155"/>
      <c r="J802" s="133"/>
      <c r="K802" s="133"/>
      <c r="L802" s="158">
        <f t="shared" si="12"/>
        <v>0</v>
      </c>
      <c r="M802" s="219"/>
      <c r="N802" s="220"/>
    </row>
    <row r="803" spans="2:14" x14ac:dyDescent="0.25">
      <c r="B803" s="151"/>
      <c r="C803" s="151"/>
      <c r="D803" s="152"/>
      <c r="E803" s="153"/>
      <c r="F803" s="154"/>
      <c r="G803" s="154"/>
      <c r="H803" s="151"/>
      <c r="I803" s="155"/>
      <c r="J803" s="133"/>
      <c r="K803" s="133"/>
      <c r="L803" s="158">
        <f t="shared" si="12"/>
        <v>0</v>
      </c>
      <c r="M803" s="219"/>
      <c r="N803" s="220"/>
    </row>
    <row r="804" spans="2:14" x14ac:dyDescent="0.25">
      <c r="B804" s="151"/>
      <c r="C804" s="151"/>
      <c r="D804" s="152"/>
      <c r="E804" s="153"/>
      <c r="F804" s="154"/>
      <c r="G804" s="154"/>
      <c r="H804" s="151"/>
      <c r="I804" s="155"/>
      <c r="J804" s="133"/>
      <c r="K804" s="133"/>
      <c r="L804" s="158">
        <f t="shared" si="12"/>
        <v>0</v>
      </c>
      <c r="M804" s="219"/>
      <c r="N804" s="220"/>
    </row>
    <row r="805" spans="2:14" x14ac:dyDescent="0.25">
      <c r="B805" s="151"/>
      <c r="C805" s="151"/>
      <c r="D805" s="152"/>
      <c r="E805" s="153"/>
      <c r="F805" s="154"/>
      <c r="G805" s="154"/>
      <c r="H805" s="151"/>
      <c r="I805" s="155"/>
      <c r="J805" s="133"/>
      <c r="K805" s="133"/>
      <c r="L805" s="158">
        <f t="shared" si="12"/>
        <v>0</v>
      </c>
      <c r="M805" s="219"/>
      <c r="N805" s="220"/>
    </row>
    <row r="806" spans="2:14" x14ac:dyDescent="0.25">
      <c r="B806" s="151"/>
      <c r="C806" s="151"/>
      <c r="D806" s="152"/>
      <c r="E806" s="153"/>
      <c r="F806" s="154"/>
      <c r="G806" s="154"/>
      <c r="H806" s="151"/>
      <c r="I806" s="155"/>
      <c r="J806" s="133"/>
      <c r="K806" s="133"/>
      <c r="L806" s="158">
        <f t="shared" si="12"/>
        <v>0</v>
      </c>
      <c r="M806" s="219"/>
      <c r="N806" s="220"/>
    </row>
    <row r="807" spans="2:14" x14ac:dyDescent="0.25">
      <c r="B807" s="151"/>
      <c r="C807" s="151"/>
      <c r="D807" s="152"/>
      <c r="E807" s="153"/>
      <c r="F807" s="154"/>
      <c r="G807" s="154"/>
      <c r="H807" s="151"/>
      <c r="I807" s="155"/>
      <c r="J807" s="133"/>
      <c r="K807" s="133"/>
      <c r="L807" s="158">
        <f t="shared" si="12"/>
        <v>0</v>
      </c>
      <c r="M807" s="219"/>
      <c r="N807" s="220"/>
    </row>
    <row r="808" spans="2:14" x14ac:dyDescent="0.25">
      <c r="B808" s="151"/>
      <c r="C808" s="151"/>
      <c r="D808" s="152"/>
      <c r="E808" s="153"/>
      <c r="F808" s="154"/>
      <c r="G808" s="154"/>
      <c r="H808" s="151"/>
      <c r="I808" s="155"/>
      <c r="J808" s="133"/>
      <c r="K808" s="133"/>
      <c r="L808" s="158">
        <f t="shared" si="12"/>
        <v>0</v>
      </c>
      <c r="M808" s="219"/>
      <c r="N808" s="220"/>
    </row>
    <row r="809" spans="2:14" x14ac:dyDescent="0.25">
      <c r="B809" s="151"/>
      <c r="C809" s="151"/>
      <c r="D809" s="152"/>
      <c r="E809" s="153"/>
      <c r="F809" s="154"/>
      <c r="G809" s="154"/>
      <c r="H809" s="151"/>
      <c r="I809" s="155"/>
      <c r="J809" s="133"/>
      <c r="K809" s="133"/>
      <c r="L809" s="158">
        <f t="shared" si="12"/>
        <v>0</v>
      </c>
      <c r="M809" s="219"/>
      <c r="N809" s="220"/>
    </row>
    <row r="810" spans="2:14" x14ac:dyDescent="0.25">
      <c r="B810" s="151"/>
      <c r="C810" s="151"/>
      <c r="D810" s="152"/>
      <c r="E810" s="153"/>
      <c r="F810" s="154"/>
      <c r="G810" s="154"/>
      <c r="H810" s="151"/>
      <c r="I810" s="155"/>
      <c r="J810" s="133"/>
      <c r="K810" s="133"/>
      <c r="L810" s="158">
        <f t="shared" si="12"/>
        <v>0</v>
      </c>
      <c r="M810" s="219"/>
      <c r="N810" s="220"/>
    </row>
    <row r="811" spans="2:14" x14ac:dyDescent="0.25">
      <c r="B811" s="151"/>
      <c r="C811" s="151"/>
      <c r="D811" s="152"/>
      <c r="E811" s="153"/>
      <c r="F811" s="154"/>
      <c r="G811" s="154"/>
      <c r="H811" s="151"/>
      <c r="I811" s="155"/>
      <c r="J811" s="133"/>
      <c r="K811" s="133"/>
      <c r="L811" s="158">
        <f t="shared" si="12"/>
        <v>0</v>
      </c>
      <c r="M811" s="219"/>
      <c r="N811" s="220"/>
    </row>
    <row r="812" spans="2:14" x14ac:dyDescent="0.25">
      <c r="B812" s="151"/>
      <c r="C812" s="151"/>
      <c r="D812" s="152"/>
      <c r="E812" s="153"/>
      <c r="F812" s="154"/>
      <c r="G812" s="154"/>
      <c r="H812" s="151"/>
      <c r="I812" s="155"/>
      <c r="J812" s="133"/>
      <c r="K812" s="133"/>
      <c r="L812" s="158">
        <f t="shared" si="12"/>
        <v>0</v>
      </c>
      <c r="M812" s="219"/>
      <c r="N812" s="220"/>
    </row>
    <row r="813" spans="2:14" x14ac:dyDescent="0.25">
      <c r="B813" s="151"/>
      <c r="C813" s="151"/>
      <c r="D813" s="152"/>
      <c r="E813" s="153"/>
      <c r="F813" s="154"/>
      <c r="G813" s="154"/>
      <c r="H813" s="151"/>
      <c r="I813" s="155"/>
      <c r="J813" s="156"/>
      <c r="K813" s="133"/>
      <c r="L813" s="158">
        <f t="shared" si="12"/>
        <v>0</v>
      </c>
      <c r="M813" s="219"/>
      <c r="N813" s="220"/>
    </row>
    <row r="814" spans="2:14" x14ac:dyDescent="0.25">
      <c r="B814" s="151"/>
      <c r="C814" s="151"/>
      <c r="D814" s="152"/>
      <c r="E814" s="153"/>
      <c r="F814" s="154"/>
      <c r="G814" s="154"/>
      <c r="H814" s="151"/>
      <c r="I814" s="155"/>
      <c r="J814" s="156"/>
      <c r="K814" s="133"/>
      <c r="L814" s="158">
        <f t="shared" si="12"/>
        <v>0</v>
      </c>
      <c r="M814" s="219"/>
      <c r="N814" s="220"/>
    </row>
    <row r="815" spans="2:14" x14ac:dyDescent="0.25">
      <c r="B815" s="151"/>
      <c r="C815" s="151"/>
      <c r="D815" s="152"/>
      <c r="E815" s="153"/>
      <c r="F815" s="154"/>
      <c r="G815" s="154"/>
      <c r="H815" s="151"/>
      <c r="I815" s="155"/>
      <c r="J815" s="156"/>
      <c r="K815" s="133"/>
      <c r="L815" s="158">
        <f t="shared" si="12"/>
        <v>0</v>
      </c>
      <c r="M815" s="219"/>
      <c r="N815" s="220"/>
    </row>
    <row r="816" spans="2:14" x14ac:dyDescent="0.25">
      <c r="B816" s="151"/>
      <c r="C816" s="151"/>
      <c r="D816" s="152"/>
      <c r="E816" s="153"/>
      <c r="F816" s="154"/>
      <c r="G816" s="154"/>
      <c r="H816" s="151"/>
      <c r="I816" s="155"/>
      <c r="J816" s="156"/>
      <c r="K816" s="133"/>
      <c r="L816" s="158">
        <f t="shared" si="12"/>
        <v>0</v>
      </c>
      <c r="M816" s="219"/>
      <c r="N816" s="220"/>
    </row>
    <row r="817" spans="2:14" x14ac:dyDescent="0.25">
      <c r="B817" s="151"/>
      <c r="C817" s="151"/>
      <c r="D817" s="152"/>
      <c r="E817" s="153"/>
      <c r="F817" s="154"/>
      <c r="G817" s="154"/>
      <c r="H817" s="151"/>
      <c r="I817" s="155"/>
      <c r="J817" s="156"/>
      <c r="K817" s="133"/>
      <c r="L817" s="158">
        <f t="shared" si="12"/>
        <v>0</v>
      </c>
      <c r="M817" s="219"/>
      <c r="N817" s="220"/>
    </row>
    <row r="818" spans="2:14" x14ac:dyDescent="0.25">
      <c r="B818" s="151"/>
      <c r="C818" s="151"/>
      <c r="D818" s="152"/>
      <c r="E818" s="153"/>
      <c r="F818" s="154"/>
      <c r="G818" s="154"/>
      <c r="H818" s="151"/>
      <c r="I818" s="155"/>
      <c r="J818" s="156"/>
      <c r="K818" s="133"/>
      <c r="L818" s="158">
        <f t="shared" si="12"/>
        <v>0</v>
      </c>
      <c r="M818" s="219"/>
      <c r="N818" s="220"/>
    </row>
    <row r="819" spans="2:14" x14ac:dyDescent="0.25">
      <c r="B819" s="151"/>
      <c r="C819" s="151"/>
      <c r="D819" s="152"/>
      <c r="E819" s="153"/>
      <c r="F819" s="154"/>
      <c r="G819" s="154"/>
      <c r="H819" s="151"/>
      <c r="I819" s="155"/>
      <c r="J819" s="156"/>
      <c r="K819" s="133"/>
      <c r="L819" s="158">
        <f t="shared" si="12"/>
        <v>0</v>
      </c>
      <c r="M819" s="219"/>
      <c r="N819" s="220"/>
    </row>
    <row r="820" spans="2:14" x14ac:dyDescent="0.25">
      <c r="B820" s="151"/>
      <c r="C820" s="151"/>
      <c r="D820" s="152"/>
      <c r="E820" s="153"/>
      <c r="F820" s="154"/>
      <c r="G820" s="154"/>
      <c r="H820" s="151"/>
      <c r="I820" s="155"/>
      <c r="J820" s="156"/>
      <c r="K820" s="133"/>
      <c r="L820" s="158">
        <f t="shared" si="12"/>
        <v>0</v>
      </c>
      <c r="M820" s="219"/>
      <c r="N820" s="220"/>
    </row>
    <row r="821" spans="2:14" x14ac:dyDescent="0.25">
      <c r="B821" s="151"/>
      <c r="C821" s="151"/>
      <c r="D821" s="152"/>
      <c r="E821" s="153"/>
      <c r="F821" s="154"/>
      <c r="G821" s="154"/>
      <c r="H821" s="151"/>
      <c r="I821" s="155"/>
      <c r="J821" s="156"/>
      <c r="K821" s="133"/>
      <c r="L821" s="158">
        <f t="shared" si="12"/>
        <v>0</v>
      </c>
      <c r="M821" s="219"/>
      <c r="N821" s="220"/>
    </row>
    <row r="822" spans="2:14" x14ac:dyDescent="0.25">
      <c r="B822" s="151"/>
      <c r="C822" s="151"/>
      <c r="D822" s="152"/>
      <c r="E822" s="153"/>
      <c r="F822" s="154"/>
      <c r="G822" s="154"/>
      <c r="H822" s="151"/>
      <c r="I822" s="155"/>
      <c r="J822" s="156"/>
      <c r="K822" s="133"/>
      <c r="L822" s="158">
        <f t="shared" si="12"/>
        <v>0</v>
      </c>
      <c r="M822" s="219"/>
      <c r="N822" s="220"/>
    </row>
    <row r="823" spans="2:14" x14ac:dyDescent="0.25">
      <c r="B823" s="151"/>
      <c r="C823" s="151"/>
      <c r="D823" s="152"/>
      <c r="E823" s="153"/>
      <c r="F823" s="154"/>
      <c r="G823" s="154"/>
      <c r="H823" s="151"/>
      <c r="I823" s="155"/>
      <c r="J823" s="156"/>
      <c r="K823" s="133"/>
      <c r="L823" s="158">
        <f t="shared" si="12"/>
        <v>0</v>
      </c>
      <c r="M823" s="219"/>
      <c r="N823" s="220"/>
    </row>
    <row r="824" spans="2:14" x14ac:dyDescent="0.25">
      <c r="B824" s="151"/>
      <c r="C824" s="151"/>
      <c r="D824" s="152"/>
      <c r="E824" s="153"/>
      <c r="F824" s="154"/>
      <c r="G824" s="154"/>
      <c r="H824" s="151"/>
      <c r="I824" s="155"/>
      <c r="J824" s="156"/>
      <c r="K824" s="133"/>
      <c r="L824" s="158">
        <f t="shared" si="12"/>
        <v>0</v>
      </c>
      <c r="M824" s="219"/>
      <c r="N824" s="220"/>
    </row>
    <row r="825" spans="2:14" x14ac:dyDescent="0.25">
      <c r="B825" s="151"/>
      <c r="C825" s="151"/>
      <c r="D825" s="152"/>
      <c r="E825" s="153"/>
      <c r="F825" s="154"/>
      <c r="G825" s="154"/>
      <c r="H825" s="151"/>
      <c r="I825" s="155"/>
      <c r="J825" s="156"/>
      <c r="K825" s="133"/>
      <c r="L825" s="158">
        <f t="shared" si="12"/>
        <v>0</v>
      </c>
      <c r="M825" s="219"/>
      <c r="N825" s="220"/>
    </row>
    <row r="826" spans="2:14" x14ac:dyDescent="0.25">
      <c r="B826" s="151"/>
      <c r="C826" s="151"/>
      <c r="D826" s="152"/>
      <c r="E826" s="153"/>
      <c r="F826" s="154"/>
      <c r="G826" s="154"/>
      <c r="H826" s="151"/>
      <c r="I826" s="155"/>
      <c r="J826" s="156"/>
      <c r="K826" s="133"/>
      <c r="L826" s="158">
        <f t="shared" si="12"/>
        <v>0</v>
      </c>
      <c r="M826" s="219"/>
      <c r="N826" s="220"/>
    </row>
    <row r="827" spans="2:14" x14ac:dyDescent="0.25">
      <c r="B827" s="151"/>
      <c r="C827" s="151"/>
      <c r="D827" s="152"/>
      <c r="E827" s="153"/>
      <c r="F827" s="154"/>
      <c r="G827" s="154"/>
      <c r="H827" s="151"/>
      <c r="I827" s="155"/>
      <c r="J827" s="156"/>
      <c r="K827" s="133"/>
      <c r="L827" s="158">
        <f t="shared" si="12"/>
        <v>0</v>
      </c>
      <c r="M827" s="219"/>
      <c r="N827" s="220"/>
    </row>
    <row r="828" spans="2:14" x14ac:dyDescent="0.25">
      <c r="B828" s="151"/>
      <c r="C828" s="151"/>
      <c r="D828" s="152"/>
      <c r="E828" s="153"/>
      <c r="F828" s="154"/>
      <c r="G828" s="154"/>
      <c r="H828" s="151"/>
      <c r="I828" s="155"/>
      <c r="J828" s="156"/>
      <c r="K828" s="133"/>
      <c r="L828" s="158">
        <f t="shared" si="12"/>
        <v>0</v>
      </c>
      <c r="M828" s="219"/>
      <c r="N828" s="220"/>
    </row>
    <row r="829" spans="2:14" x14ac:dyDescent="0.25">
      <c r="B829" s="151"/>
      <c r="C829" s="151"/>
      <c r="D829" s="152"/>
      <c r="E829" s="153"/>
      <c r="F829" s="154"/>
      <c r="G829" s="154"/>
      <c r="H829" s="151"/>
      <c r="I829" s="155"/>
      <c r="J829" s="156"/>
      <c r="K829" s="133"/>
      <c r="L829" s="158">
        <f t="shared" si="12"/>
        <v>0</v>
      </c>
      <c r="M829" s="219"/>
      <c r="N829" s="220"/>
    </row>
    <row r="830" spans="2:14" x14ac:dyDescent="0.25">
      <c r="B830" s="151"/>
      <c r="C830" s="151"/>
      <c r="D830" s="152"/>
      <c r="E830" s="153"/>
      <c r="F830" s="154"/>
      <c r="G830" s="154"/>
      <c r="H830" s="151"/>
      <c r="I830" s="155"/>
      <c r="J830" s="156"/>
      <c r="K830" s="133"/>
      <c r="L830" s="158">
        <f t="shared" si="12"/>
        <v>0</v>
      </c>
      <c r="M830" s="219"/>
      <c r="N830" s="220"/>
    </row>
    <row r="831" spans="2:14" x14ac:dyDescent="0.25">
      <c r="B831" s="151"/>
      <c r="C831" s="151"/>
      <c r="D831" s="152"/>
      <c r="E831" s="153"/>
      <c r="F831" s="154"/>
      <c r="G831" s="154"/>
      <c r="H831" s="151"/>
      <c r="I831" s="155"/>
      <c r="J831" s="156"/>
      <c r="K831" s="133"/>
      <c r="L831" s="158">
        <f t="shared" si="12"/>
        <v>0</v>
      </c>
      <c r="M831" s="219"/>
      <c r="N831" s="220"/>
    </row>
    <row r="832" spans="2:14" x14ac:dyDescent="0.25">
      <c r="B832" s="151"/>
      <c r="C832" s="151"/>
      <c r="D832" s="152"/>
      <c r="E832" s="153"/>
      <c r="F832" s="154"/>
      <c r="G832" s="154"/>
      <c r="H832" s="151"/>
      <c r="I832" s="155"/>
      <c r="J832" s="156"/>
      <c r="K832" s="133"/>
      <c r="L832" s="158">
        <f t="shared" si="12"/>
        <v>0</v>
      </c>
      <c r="M832" s="219"/>
      <c r="N832" s="220"/>
    </row>
    <row r="833" spans="2:14" x14ac:dyDescent="0.25">
      <c r="B833" s="151"/>
      <c r="C833" s="151"/>
      <c r="D833" s="152"/>
      <c r="E833" s="153"/>
      <c r="F833" s="154"/>
      <c r="G833" s="154"/>
      <c r="H833" s="151"/>
      <c r="I833" s="155"/>
      <c r="J833" s="156"/>
      <c r="K833" s="133"/>
      <c r="L833" s="158">
        <f t="shared" si="12"/>
        <v>0</v>
      </c>
      <c r="M833" s="219"/>
      <c r="N833" s="220"/>
    </row>
    <row r="834" spans="2:14" x14ac:dyDescent="0.25">
      <c r="B834" s="151"/>
      <c r="C834" s="151"/>
      <c r="D834" s="152"/>
      <c r="E834" s="153"/>
      <c r="F834" s="154"/>
      <c r="G834" s="154"/>
      <c r="H834" s="151"/>
      <c r="I834" s="155"/>
      <c r="J834" s="156"/>
      <c r="K834" s="133"/>
      <c r="L834" s="158">
        <f t="shared" si="12"/>
        <v>0</v>
      </c>
      <c r="M834" s="219"/>
      <c r="N834" s="220"/>
    </row>
    <row r="835" spans="2:14" x14ac:dyDescent="0.25">
      <c r="B835" s="151"/>
      <c r="C835" s="151"/>
      <c r="D835" s="152"/>
      <c r="E835" s="153"/>
      <c r="F835" s="154"/>
      <c r="G835" s="154"/>
      <c r="H835" s="151"/>
      <c r="I835" s="155"/>
      <c r="J835" s="156"/>
      <c r="K835" s="133"/>
      <c r="L835" s="158">
        <f t="shared" si="12"/>
        <v>0</v>
      </c>
      <c r="M835" s="219"/>
      <c r="N835" s="220"/>
    </row>
    <row r="836" spans="2:14" x14ac:dyDescent="0.25">
      <c r="B836" s="151"/>
      <c r="C836" s="151"/>
      <c r="D836" s="152"/>
      <c r="E836" s="153"/>
      <c r="F836" s="154"/>
      <c r="G836" s="154"/>
      <c r="H836" s="151"/>
      <c r="I836" s="155"/>
      <c r="J836" s="156"/>
      <c r="K836" s="133"/>
      <c r="L836" s="158">
        <f t="shared" si="12"/>
        <v>0</v>
      </c>
      <c r="M836" s="219"/>
      <c r="N836" s="220"/>
    </row>
    <row r="837" spans="2:14" x14ac:dyDescent="0.25">
      <c r="B837" s="151"/>
      <c r="C837" s="151"/>
      <c r="D837" s="152"/>
      <c r="E837" s="153"/>
      <c r="F837" s="154"/>
      <c r="G837" s="154"/>
      <c r="H837" s="151"/>
      <c r="I837" s="155"/>
      <c r="J837" s="156"/>
      <c r="K837" s="133"/>
      <c r="L837" s="158">
        <f t="shared" si="12"/>
        <v>0</v>
      </c>
      <c r="M837" s="219"/>
      <c r="N837" s="220"/>
    </row>
    <row r="838" spans="2:14" x14ac:dyDescent="0.25">
      <c r="B838" s="151"/>
      <c r="C838" s="151"/>
      <c r="D838" s="152"/>
      <c r="E838" s="153"/>
      <c r="F838" s="154"/>
      <c r="G838" s="154"/>
      <c r="H838" s="151"/>
      <c r="I838" s="155"/>
      <c r="J838" s="156"/>
      <c r="K838" s="133"/>
      <c r="L838" s="158">
        <f t="shared" si="12"/>
        <v>0</v>
      </c>
      <c r="M838" s="219"/>
      <c r="N838" s="220"/>
    </row>
    <row r="839" spans="2:14" x14ac:dyDescent="0.25">
      <c r="B839" s="151"/>
      <c r="C839" s="151"/>
      <c r="D839" s="152"/>
      <c r="E839" s="153"/>
      <c r="F839" s="154"/>
      <c r="G839" s="154"/>
      <c r="H839" s="151"/>
      <c r="I839" s="155"/>
      <c r="J839" s="156"/>
      <c r="K839" s="133"/>
      <c r="L839" s="158">
        <f t="shared" si="12"/>
        <v>0</v>
      </c>
      <c r="M839" s="219"/>
      <c r="N839" s="220"/>
    </row>
    <row r="840" spans="2:14" x14ac:dyDescent="0.25">
      <c r="B840" s="151"/>
      <c r="C840" s="151"/>
      <c r="D840" s="152"/>
      <c r="E840" s="153"/>
      <c r="F840" s="154"/>
      <c r="G840" s="154"/>
      <c r="H840" s="151"/>
      <c r="I840" s="155"/>
      <c r="J840" s="156"/>
      <c r="K840" s="133"/>
      <c r="L840" s="158">
        <f t="shared" si="12"/>
        <v>0</v>
      </c>
      <c r="M840" s="219"/>
      <c r="N840" s="220"/>
    </row>
    <row r="841" spans="2:14" x14ac:dyDescent="0.25">
      <c r="B841" s="151"/>
      <c r="C841" s="151"/>
      <c r="D841" s="152"/>
      <c r="E841" s="153"/>
      <c r="F841" s="154"/>
      <c r="G841" s="154"/>
      <c r="H841" s="151"/>
      <c r="I841" s="155"/>
      <c r="J841" s="156"/>
      <c r="K841" s="133"/>
      <c r="L841" s="158">
        <f t="shared" si="12"/>
        <v>0</v>
      </c>
      <c r="M841" s="219"/>
      <c r="N841" s="220"/>
    </row>
    <row r="842" spans="2:14" x14ac:dyDescent="0.25">
      <c r="B842" s="151"/>
      <c r="C842" s="151"/>
      <c r="D842" s="152"/>
      <c r="E842" s="153"/>
      <c r="F842" s="154"/>
      <c r="G842" s="154"/>
      <c r="H842" s="151"/>
      <c r="I842" s="155"/>
      <c r="J842" s="156"/>
      <c r="K842" s="133"/>
      <c r="L842" s="158">
        <f t="shared" si="12"/>
        <v>0</v>
      </c>
      <c r="M842" s="219"/>
      <c r="N842" s="220"/>
    </row>
    <row r="843" spans="2:14" x14ac:dyDescent="0.25">
      <c r="B843" s="151"/>
      <c r="C843" s="151"/>
      <c r="D843" s="152"/>
      <c r="E843" s="153"/>
      <c r="F843" s="154"/>
      <c r="G843" s="154"/>
      <c r="H843" s="151"/>
      <c r="I843" s="155"/>
      <c r="J843" s="156"/>
      <c r="K843" s="133"/>
      <c r="L843" s="158">
        <f t="shared" si="12"/>
        <v>0</v>
      </c>
      <c r="M843" s="219"/>
      <c r="N843" s="220"/>
    </row>
    <row r="844" spans="2:14" x14ac:dyDescent="0.25">
      <c r="B844" s="151"/>
      <c r="C844" s="151"/>
      <c r="D844" s="152"/>
      <c r="E844" s="153"/>
      <c r="F844" s="154"/>
      <c r="G844" s="154"/>
      <c r="H844" s="151"/>
      <c r="I844" s="155"/>
      <c r="J844" s="156"/>
      <c r="K844" s="133"/>
      <c r="L844" s="158">
        <f t="shared" si="12"/>
        <v>0</v>
      </c>
      <c r="M844" s="219"/>
      <c r="N844" s="220"/>
    </row>
    <row r="845" spans="2:14" x14ac:dyDescent="0.25">
      <c r="B845" s="151"/>
      <c r="C845" s="151"/>
      <c r="D845" s="152"/>
      <c r="E845" s="153"/>
      <c r="F845" s="154"/>
      <c r="G845" s="154"/>
      <c r="H845" s="151"/>
      <c r="I845" s="155"/>
      <c r="J845" s="156"/>
      <c r="K845" s="133"/>
      <c r="L845" s="158">
        <f t="shared" si="12"/>
        <v>0</v>
      </c>
      <c r="M845" s="219"/>
      <c r="N845" s="220"/>
    </row>
    <row r="846" spans="2:14" x14ac:dyDescent="0.25">
      <c r="B846" s="151"/>
      <c r="C846" s="151"/>
      <c r="D846" s="152"/>
      <c r="E846" s="153"/>
      <c r="F846" s="154"/>
      <c r="G846" s="154"/>
      <c r="H846" s="151"/>
      <c r="I846" s="155"/>
      <c r="J846" s="156"/>
      <c r="K846" s="133"/>
      <c r="L846" s="158">
        <f t="shared" si="12"/>
        <v>0</v>
      </c>
      <c r="M846" s="219"/>
      <c r="N846" s="220"/>
    </row>
    <row r="847" spans="2:14" x14ac:dyDescent="0.25">
      <c r="B847" s="151"/>
      <c r="C847" s="151"/>
      <c r="D847" s="152"/>
      <c r="E847" s="153"/>
      <c r="F847" s="154"/>
      <c r="G847" s="154"/>
      <c r="H847" s="151"/>
      <c r="I847" s="155"/>
      <c r="J847" s="156"/>
      <c r="K847" s="133"/>
      <c r="L847" s="158">
        <f t="shared" si="12"/>
        <v>0</v>
      </c>
      <c r="M847" s="219"/>
      <c r="N847" s="220"/>
    </row>
    <row r="848" spans="2:14" x14ac:dyDescent="0.25">
      <c r="B848" s="151"/>
      <c r="C848" s="151"/>
      <c r="D848" s="152"/>
      <c r="E848" s="153"/>
      <c r="F848" s="154"/>
      <c r="G848" s="154"/>
      <c r="H848" s="151"/>
      <c r="I848" s="155"/>
      <c r="J848" s="156"/>
      <c r="K848" s="133"/>
      <c r="L848" s="158">
        <f t="shared" si="12"/>
        <v>0</v>
      </c>
      <c r="M848" s="219"/>
      <c r="N848" s="220"/>
    </row>
    <row r="849" spans="2:14" x14ac:dyDescent="0.25">
      <c r="B849" s="151"/>
      <c r="C849" s="151"/>
      <c r="D849" s="152"/>
      <c r="E849" s="153"/>
      <c r="F849" s="154"/>
      <c r="G849" s="154"/>
      <c r="H849" s="151"/>
      <c r="I849" s="155"/>
      <c r="J849" s="156"/>
      <c r="K849" s="133"/>
      <c r="L849" s="158">
        <f t="shared" si="12"/>
        <v>0</v>
      </c>
      <c r="M849" s="219"/>
      <c r="N849" s="220"/>
    </row>
    <row r="850" spans="2:14" x14ac:dyDescent="0.25">
      <c r="B850" s="151"/>
      <c r="C850" s="151"/>
      <c r="D850" s="152"/>
      <c r="E850" s="153"/>
      <c r="F850" s="154"/>
      <c r="G850" s="154"/>
      <c r="H850" s="151"/>
      <c r="I850" s="155"/>
      <c r="J850" s="156"/>
      <c r="K850" s="133"/>
      <c r="L850" s="158">
        <f t="shared" si="12"/>
        <v>0</v>
      </c>
      <c r="M850" s="219"/>
      <c r="N850" s="220"/>
    </row>
    <row r="851" spans="2:14" x14ac:dyDescent="0.25">
      <c r="B851" s="151"/>
      <c r="C851" s="151"/>
      <c r="D851" s="152"/>
      <c r="E851" s="153"/>
      <c r="F851" s="154"/>
      <c r="G851" s="154"/>
      <c r="H851" s="151"/>
      <c r="I851" s="155"/>
      <c r="J851" s="156"/>
      <c r="K851" s="133"/>
      <c r="L851" s="158">
        <f t="shared" si="12"/>
        <v>0</v>
      </c>
      <c r="M851" s="219"/>
      <c r="N851" s="220"/>
    </row>
    <row r="852" spans="2:14" x14ac:dyDescent="0.25">
      <c r="B852" s="151"/>
      <c r="C852" s="151"/>
      <c r="D852" s="152"/>
      <c r="E852" s="153"/>
      <c r="F852" s="154"/>
      <c r="G852" s="154"/>
      <c r="H852" s="151"/>
      <c r="I852" s="155"/>
      <c r="J852" s="156"/>
      <c r="K852" s="133"/>
      <c r="L852" s="158">
        <f t="shared" si="12"/>
        <v>0</v>
      </c>
      <c r="M852" s="219"/>
      <c r="N852" s="220"/>
    </row>
    <row r="853" spans="2:14" x14ac:dyDescent="0.25">
      <c r="B853" s="151"/>
      <c r="C853" s="151"/>
      <c r="D853" s="152"/>
      <c r="E853" s="153"/>
      <c r="F853" s="154"/>
      <c r="G853" s="154"/>
      <c r="H853" s="151"/>
      <c r="I853" s="155"/>
      <c r="J853" s="156"/>
      <c r="K853" s="133"/>
      <c r="L853" s="158">
        <f t="shared" si="12"/>
        <v>0</v>
      </c>
      <c r="M853" s="219"/>
      <c r="N853" s="220"/>
    </row>
    <row r="854" spans="2:14" x14ac:dyDescent="0.25">
      <c r="B854" s="151"/>
      <c r="C854" s="151"/>
      <c r="D854" s="152"/>
      <c r="E854" s="153"/>
      <c r="F854" s="154"/>
      <c r="G854" s="154"/>
      <c r="H854" s="151"/>
      <c r="I854" s="155"/>
      <c r="J854" s="156"/>
      <c r="K854" s="133"/>
      <c r="L854" s="158">
        <f t="shared" si="12"/>
        <v>0</v>
      </c>
      <c r="M854" s="219"/>
      <c r="N854" s="220"/>
    </row>
    <row r="855" spans="2:14" x14ac:dyDescent="0.25">
      <c r="B855" s="151"/>
      <c r="C855" s="151"/>
      <c r="D855" s="152"/>
      <c r="E855" s="153"/>
      <c r="F855" s="154"/>
      <c r="G855" s="154"/>
      <c r="H855" s="151"/>
      <c r="I855" s="155"/>
      <c r="J855" s="156"/>
      <c r="K855" s="133"/>
      <c r="L855" s="158">
        <f t="shared" si="12"/>
        <v>0</v>
      </c>
      <c r="M855" s="219"/>
      <c r="N855" s="220"/>
    </row>
    <row r="856" spans="2:14" x14ac:dyDescent="0.25">
      <c r="B856" s="151"/>
      <c r="C856" s="151"/>
      <c r="D856" s="152"/>
      <c r="E856" s="153"/>
      <c r="F856" s="154"/>
      <c r="G856" s="154"/>
      <c r="H856" s="151"/>
      <c r="I856" s="155"/>
      <c r="J856" s="156"/>
      <c r="K856" s="133"/>
      <c r="L856" s="158">
        <f t="shared" si="12"/>
        <v>0</v>
      </c>
      <c r="M856" s="219"/>
      <c r="N856" s="220"/>
    </row>
    <row r="857" spans="2:14" x14ac:dyDescent="0.25">
      <c r="B857" s="151"/>
      <c r="C857" s="151"/>
      <c r="D857" s="152"/>
      <c r="E857" s="153"/>
      <c r="F857" s="154"/>
      <c r="G857" s="154"/>
      <c r="H857" s="151"/>
      <c r="I857" s="155"/>
      <c r="J857" s="156"/>
      <c r="K857" s="133"/>
      <c r="L857" s="158">
        <f t="shared" si="12"/>
        <v>0</v>
      </c>
      <c r="M857" s="219"/>
      <c r="N857" s="220"/>
    </row>
    <row r="858" spans="2:14" x14ac:dyDescent="0.25">
      <c r="B858" s="151"/>
      <c r="C858" s="151"/>
      <c r="D858" s="152"/>
      <c r="E858" s="153"/>
      <c r="F858" s="154"/>
      <c r="G858" s="154"/>
      <c r="H858" s="151"/>
      <c r="I858" s="155"/>
      <c r="J858" s="156"/>
      <c r="K858" s="133"/>
      <c r="L858" s="158">
        <f t="shared" si="12"/>
        <v>0</v>
      </c>
      <c r="M858" s="219"/>
      <c r="N858" s="220"/>
    </row>
    <row r="859" spans="2:14" x14ac:dyDescent="0.25">
      <c r="B859" s="151"/>
      <c r="C859" s="151"/>
      <c r="D859" s="152"/>
      <c r="E859" s="153"/>
      <c r="F859" s="154"/>
      <c r="G859" s="154"/>
      <c r="H859" s="151"/>
      <c r="I859" s="155"/>
      <c r="J859" s="156"/>
      <c r="K859" s="133"/>
      <c r="L859" s="158">
        <f t="shared" si="12"/>
        <v>0</v>
      </c>
      <c r="M859" s="219"/>
      <c r="N859" s="220"/>
    </row>
    <row r="860" spans="2:14" x14ac:dyDescent="0.25">
      <c r="B860" s="151"/>
      <c r="C860" s="151"/>
      <c r="D860" s="152"/>
      <c r="E860" s="153"/>
      <c r="F860" s="154"/>
      <c r="G860" s="154"/>
      <c r="H860" s="151"/>
      <c r="I860" s="155"/>
      <c r="J860" s="156"/>
      <c r="K860" s="133"/>
      <c r="L860" s="158">
        <f t="shared" si="12"/>
        <v>0</v>
      </c>
      <c r="M860" s="219"/>
      <c r="N860" s="220"/>
    </row>
    <row r="861" spans="2:14" x14ac:dyDescent="0.25">
      <c r="B861" s="151"/>
      <c r="C861" s="151"/>
      <c r="D861" s="152"/>
      <c r="E861" s="153"/>
      <c r="F861" s="154"/>
      <c r="G861" s="154"/>
      <c r="H861" s="151"/>
      <c r="I861" s="155"/>
      <c r="J861" s="156"/>
      <c r="K861" s="133"/>
      <c r="L861" s="158">
        <f t="shared" si="12"/>
        <v>0</v>
      </c>
      <c r="M861" s="219"/>
      <c r="N861" s="220"/>
    </row>
    <row r="862" spans="2:14" x14ac:dyDescent="0.25">
      <c r="B862" s="151"/>
      <c r="C862" s="151"/>
      <c r="D862" s="152"/>
      <c r="E862" s="153"/>
      <c r="F862" s="154"/>
      <c r="G862" s="154"/>
      <c r="H862" s="151"/>
      <c r="I862" s="155"/>
      <c r="J862" s="156"/>
      <c r="K862" s="133"/>
      <c r="L862" s="158">
        <f t="shared" si="12"/>
        <v>0</v>
      </c>
      <c r="M862" s="219"/>
      <c r="N862" s="220"/>
    </row>
    <row r="863" spans="2:14" x14ac:dyDescent="0.25">
      <c r="B863" s="151"/>
      <c r="C863" s="151"/>
      <c r="D863" s="152"/>
      <c r="E863" s="153"/>
      <c r="F863" s="154"/>
      <c r="G863" s="154"/>
      <c r="H863" s="151"/>
      <c r="I863" s="155"/>
      <c r="J863" s="156"/>
      <c r="K863" s="133"/>
      <c r="L863" s="158">
        <f t="shared" ref="L863:L926" si="13">$J863*$I863*$K863</f>
        <v>0</v>
      </c>
      <c r="M863" s="219"/>
      <c r="N863" s="220"/>
    </row>
    <row r="864" spans="2:14" x14ac:dyDescent="0.25">
      <c r="B864" s="151"/>
      <c r="C864" s="151"/>
      <c r="D864" s="152"/>
      <c r="E864" s="153"/>
      <c r="F864" s="154"/>
      <c r="G864" s="154"/>
      <c r="H864" s="151"/>
      <c r="I864" s="155"/>
      <c r="J864" s="156"/>
      <c r="K864" s="133"/>
      <c r="L864" s="158">
        <f t="shared" si="13"/>
        <v>0</v>
      </c>
      <c r="M864" s="219"/>
      <c r="N864" s="220"/>
    </row>
    <row r="865" spans="2:14" x14ac:dyDescent="0.25">
      <c r="B865" s="151"/>
      <c r="C865" s="151"/>
      <c r="D865" s="152"/>
      <c r="E865" s="153"/>
      <c r="F865" s="154"/>
      <c r="G865" s="154"/>
      <c r="H865" s="151"/>
      <c r="I865" s="155"/>
      <c r="J865" s="156"/>
      <c r="K865" s="133"/>
      <c r="L865" s="158">
        <f t="shared" si="13"/>
        <v>0</v>
      </c>
      <c r="M865" s="219"/>
      <c r="N865" s="220"/>
    </row>
    <row r="866" spans="2:14" x14ac:dyDescent="0.25">
      <c r="B866" s="151"/>
      <c r="C866" s="151"/>
      <c r="D866" s="152"/>
      <c r="E866" s="153"/>
      <c r="F866" s="154"/>
      <c r="G866" s="154"/>
      <c r="H866" s="151"/>
      <c r="I866" s="155"/>
      <c r="J866" s="156"/>
      <c r="K866" s="133"/>
      <c r="L866" s="158">
        <f t="shared" si="13"/>
        <v>0</v>
      </c>
      <c r="M866" s="219"/>
      <c r="N866" s="220"/>
    </row>
    <row r="867" spans="2:14" x14ac:dyDescent="0.25">
      <c r="B867" s="151"/>
      <c r="C867" s="151"/>
      <c r="D867" s="152"/>
      <c r="E867" s="153"/>
      <c r="F867" s="154"/>
      <c r="G867" s="154"/>
      <c r="H867" s="151"/>
      <c r="I867" s="155"/>
      <c r="J867" s="156"/>
      <c r="K867" s="133"/>
      <c r="L867" s="158">
        <f t="shared" si="13"/>
        <v>0</v>
      </c>
      <c r="M867" s="219"/>
      <c r="N867" s="220"/>
    </row>
    <row r="868" spans="2:14" x14ac:dyDescent="0.25">
      <c r="B868" s="151"/>
      <c r="C868" s="151"/>
      <c r="D868" s="152"/>
      <c r="E868" s="153"/>
      <c r="F868" s="154"/>
      <c r="G868" s="154"/>
      <c r="H868" s="151"/>
      <c r="I868" s="155"/>
      <c r="J868" s="156"/>
      <c r="K868" s="133"/>
      <c r="L868" s="158">
        <f t="shared" si="13"/>
        <v>0</v>
      </c>
      <c r="M868" s="219"/>
      <c r="N868" s="220"/>
    </row>
    <row r="869" spans="2:14" x14ac:dyDescent="0.25">
      <c r="B869" s="151"/>
      <c r="C869" s="151"/>
      <c r="D869" s="152"/>
      <c r="E869" s="153"/>
      <c r="F869" s="154"/>
      <c r="G869" s="154"/>
      <c r="H869" s="151"/>
      <c r="I869" s="155"/>
      <c r="J869" s="156"/>
      <c r="K869" s="133"/>
      <c r="L869" s="158">
        <f t="shared" si="13"/>
        <v>0</v>
      </c>
      <c r="M869" s="219"/>
      <c r="N869" s="220"/>
    </row>
    <row r="870" spans="2:14" x14ac:dyDescent="0.25">
      <c r="B870" s="151"/>
      <c r="C870" s="151"/>
      <c r="D870" s="152"/>
      <c r="E870" s="153"/>
      <c r="F870" s="154"/>
      <c r="G870" s="154"/>
      <c r="H870" s="151"/>
      <c r="I870" s="155"/>
      <c r="J870" s="156"/>
      <c r="K870" s="133"/>
      <c r="L870" s="158">
        <f t="shared" si="13"/>
        <v>0</v>
      </c>
      <c r="M870" s="219"/>
      <c r="N870" s="220"/>
    </row>
    <row r="871" spans="2:14" x14ac:dyDescent="0.25">
      <c r="B871" s="151"/>
      <c r="C871" s="151"/>
      <c r="D871" s="152"/>
      <c r="E871" s="153"/>
      <c r="F871" s="154"/>
      <c r="G871" s="154"/>
      <c r="H871" s="151"/>
      <c r="I871" s="155"/>
      <c r="J871" s="156"/>
      <c r="K871" s="133"/>
      <c r="L871" s="158">
        <f t="shared" si="13"/>
        <v>0</v>
      </c>
      <c r="M871" s="219"/>
      <c r="N871" s="220"/>
    </row>
    <row r="872" spans="2:14" x14ac:dyDescent="0.25">
      <c r="B872" s="151"/>
      <c r="C872" s="151"/>
      <c r="D872" s="152"/>
      <c r="E872" s="153"/>
      <c r="F872" s="154"/>
      <c r="G872" s="154"/>
      <c r="H872" s="151"/>
      <c r="I872" s="155"/>
      <c r="J872" s="156"/>
      <c r="K872" s="133"/>
      <c r="L872" s="158">
        <f t="shared" si="13"/>
        <v>0</v>
      </c>
      <c r="M872" s="219"/>
      <c r="N872" s="220"/>
    </row>
    <row r="873" spans="2:14" x14ac:dyDescent="0.25">
      <c r="B873" s="151"/>
      <c r="C873" s="151"/>
      <c r="D873" s="152"/>
      <c r="E873" s="153"/>
      <c r="F873" s="154"/>
      <c r="G873" s="154"/>
      <c r="H873" s="151"/>
      <c r="I873" s="155"/>
      <c r="J873" s="156"/>
      <c r="K873" s="133"/>
      <c r="L873" s="158">
        <f t="shared" si="13"/>
        <v>0</v>
      </c>
      <c r="M873" s="219"/>
      <c r="N873" s="220"/>
    </row>
    <row r="874" spans="2:14" x14ac:dyDescent="0.25">
      <c r="B874" s="151"/>
      <c r="C874" s="151"/>
      <c r="D874" s="152"/>
      <c r="E874" s="153"/>
      <c r="F874" s="154"/>
      <c r="G874" s="154"/>
      <c r="H874" s="151"/>
      <c r="I874" s="155"/>
      <c r="J874" s="156"/>
      <c r="K874" s="133"/>
      <c r="L874" s="158">
        <f t="shared" si="13"/>
        <v>0</v>
      </c>
      <c r="M874" s="219"/>
      <c r="N874" s="220"/>
    </row>
    <row r="875" spans="2:14" x14ac:dyDescent="0.25">
      <c r="B875" s="151"/>
      <c r="C875" s="151"/>
      <c r="D875" s="152"/>
      <c r="E875" s="153"/>
      <c r="F875" s="154"/>
      <c r="G875" s="154"/>
      <c r="H875" s="151"/>
      <c r="I875" s="155"/>
      <c r="J875" s="156"/>
      <c r="K875" s="133"/>
      <c r="L875" s="158">
        <f t="shared" si="13"/>
        <v>0</v>
      </c>
      <c r="M875" s="219"/>
      <c r="N875" s="220"/>
    </row>
    <row r="876" spans="2:14" x14ac:dyDescent="0.25">
      <c r="B876" s="151"/>
      <c r="C876" s="151"/>
      <c r="D876" s="152"/>
      <c r="E876" s="153"/>
      <c r="F876" s="154"/>
      <c r="G876" s="154"/>
      <c r="H876" s="151"/>
      <c r="I876" s="155"/>
      <c r="J876" s="156"/>
      <c r="K876" s="133"/>
      <c r="L876" s="158">
        <f t="shared" si="13"/>
        <v>0</v>
      </c>
      <c r="M876" s="219"/>
      <c r="N876" s="220"/>
    </row>
    <row r="877" spans="2:14" x14ac:dyDescent="0.25">
      <c r="B877" s="151"/>
      <c r="C877" s="151"/>
      <c r="D877" s="152"/>
      <c r="E877" s="153"/>
      <c r="F877" s="154"/>
      <c r="G877" s="154"/>
      <c r="H877" s="151"/>
      <c r="I877" s="155"/>
      <c r="J877" s="156"/>
      <c r="K877" s="133"/>
      <c r="L877" s="158">
        <f t="shared" si="13"/>
        <v>0</v>
      </c>
      <c r="M877" s="219"/>
      <c r="N877" s="220"/>
    </row>
    <row r="878" spans="2:14" x14ac:dyDescent="0.25">
      <c r="B878" s="151"/>
      <c r="C878" s="151"/>
      <c r="D878" s="152"/>
      <c r="E878" s="153"/>
      <c r="F878" s="154"/>
      <c r="G878" s="154"/>
      <c r="H878" s="151"/>
      <c r="I878" s="155"/>
      <c r="J878" s="156"/>
      <c r="K878" s="133"/>
      <c r="L878" s="158">
        <f t="shared" si="13"/>
        <v>0</v>
      </c>
      <c r="M878" s="219"/>
      <c r="N878" s="220"/>
    </row>
    <row r="879" spans="2:14" x14ac:dyDescent="0.25">
      <c r="B879" s="151"/>
      <c r="C879" s="151"/>
      <c r="D879" s="152"/>
      <c r="E879" s="153"/>
      <c r="F879" s="154"/>
      <c r="G879" s="154"/>
      <c r="H879" s="151"/>
      <c r="I879" s="155"/>
      <c r="J879" s="156"/>
      <c r="K879" s="133"/>
      <c r="L879" s="158">
        <f t="shared" si="13"/>
        <v>0</v>
      </c>
      <c r="M879" s="219"/>
      <c r="N879" s="220"/>
    </row>
    <row r="880" spans="2:14" x14ac:dyDescent="0.25">
      <c r="B880" s="151"/>
      <c r="C880" s="151"/>
      <c r="D880" s="152"/>
      <c r="E880" s="153"/>
      <c r="F880" s="154"/>
      <c r="G880" s="154"/>
      <c r="H880" s="151"/>
      <c r="I880" s="155"/>
      <c r="J880" s="156"/>
      <c r="K880" s="133"/>
      <c r="L880" s="158">
        <f t="shared" si="13"/>
        <v>0</v>
      </c>
      <c r="M880" s="219"/>
      <c r="N880" s="220"/>
    </row>
    <row r="881" spans="2:14" x14ac:dyDescent="0.25">
      <c r="B881" s="151"/>
      <c r="C881" s="151"/>
      <c r="D881" s="152"/>
      <c r="E881" s="153"/>
      <c r="F881" s="154"/>
      <c r="G881" s="154"/>
      <c r="H881" s="151"/>
      <c r="I881" s="155"/>
      <c r="J881" s="156"/>
      <c r="K881" s="133"/>
      <c r="L881" s="158">
        <f t="shared" si="13"/>
        <v>0</v>
      </c>
      <c r="M881" s="219"/>
      <c r="N881" s="220"/>
    </row>
    <row r="882" spans="2:14" x14ac:dyDescent="0.25">
      <c r="B882" s="151"/>
      <c r="C882" s="151"/>
      <c r="D882" s="152"/>
      <c r="E882" s="153"/>
      <c r="F882" s="154"/>
      <c r="G882" s="154"/>
      <c r="H882" s="151"/>
      <c r="I882" s="155"/>
      <c r="J882" s="156"/>
      <c r="K882" s="133"/>
      <c r="L882" s="158">
        <f t="shared" si="13"/>
        <v>0</v>
      </c>
      <c r="M882" s="219"/>
      <c r="N882" s="220"/>
    </row>
    <row r="883" spans="2:14" x14ac:dyDescent="0.25">
      <c r="B883" s="151"/>
      <c r="C883" s="151"/>
      <c r="D883" s="152"/>
      <c r="E883" s="153"/>
      <c r="F883" s="154"/>
      <c r="G883" s="154"/>
      <c r="H883" s="151"/>
      <c r="I883" s="155"/>
      <c r="J883" s="156"/>
      <c r="K883" s="133"/>
      <c r="L883" s="158">
        <f t="shared" si="13"/>
        <v>0</v>
      </c>
      <c r="M883" s="219"/>
      <c r="N883" s="220"/>
    </row>
    <row r="884" spans="2:14" x14ac:dyDescent="0.25">
      <c r="B884" s="151"/>
      <c r="C884" s="151"/>
      <c r="D884" s="152"/>
      <c r="E884" s="153"/>
      <c r="F884" s="154"/>
      <c r="G884" s="154"/>
      <c r="H884" s="151"/>
      <c r="I884" s="155"/>
      <c r="J884" s="156"/>
      <c r="K884" s="133"/>
      <c r="L884" s="158">
        <f t="shared" si="13"/>
        <v>0</v>
      </c>
      <c r="M884" s="219"/>
      <c r="N884" s="220"/>
    </row>
    <row r="885" spans="2:14" x14ac:dyDescent="0.25">
      <c r="B885" s="151"/>
      <c r="C885" s="151"/>
      <c r="D885" s="152"/>
      <c r="E885" s="153"/>
      <c r="F885" s="154"/>
      <c r="G885" s="154"/>
      <c r="H885" s="151"/>
      <c r="I885" s="155"/>
      <c r="J885" s="156"/>
      <c r="K885" s="133"/>
      <c r="L885" s="158">
        <f t="shared" si="13"/>
        <v>0</v>
      </c>
      <c r="M885" s="219"/>
      <c r="N885" s="220"/>
    </row>
    <row r="886" spans="2:14" x14ac:dyDescent="0.25">
      <c r="B886" s="151"/>
      <c r="C886" s="151"/>
      <c r="D886" s="152"/>
      <c r="E886" s="153"/>
      <c r="F886" s="154"/>
      <c r="G886" s="154"/>
      <c r="H886" s="151"/>
      <c r="I886" s="155"/>
      <c r="J886" s="156"/>
      <c r="K886" s="133"/>
      <c r="L886" s="158">
        <f t="shared" si="13"/>
        <v>0</v>
      </c>
      <c r="M886" s="219"/>
      <c r="N886" s="220"/>
    </row>
    <row r="887" spans="2:14" x14ac:dyDescent="0.25">
      <c r="B887" s="151"/>
      <c r="C887" s="151"/>
      <c r="D887" s="152"/>
      <c r="E887" s="153"/>
      <c r="F887" s="154"/>
      <c r="G887" s="154"/>
      <c r="H887" s="151"/>
      <c r="I887" s="155"/>
      <c r="J887" s="156"/>
      <c r="K887" s="133"/>
      <c r="L887" s="158">
        <f t="shared" si="13"/>
        <v>0</v>
      </c>
      <c r="M887" s="219"/>
      <c r="N887" s="220"/>
    </row>
    <row r="888" spans="2:14" x14ac:dyDescent="0.25">
      <c r="B888" s="151"/>
      <c r="C888" s="151"/>
      <c r="D888" s="152"/>
      <c r="E888" s="153"/>
      <c r="F888" s="154"/>
      <c r="G888" s="154"/>
      <c r="H888" s="151"/>
      <c r="I888" s="155"/>
      <c r="J888" s="156"/>
      <c r="K888" s="133"/>
      <c r="L888" s="158">
        <f t="shared" si="13"/>
        <v>0</v>
      </c>
      <c r="M888" s="219"/>
      <c r="N888" s="220"/>
    </row>
    <row r="889" spans="2:14" x14ac:dyDescent="0.25">
      <c r="B889" s="151"/>
      <c r="C889" s="151"/>
      <c r="D889" s="152"/>
      <c r="E889" s="153"/>
      <c r="F889" s="154"/>
      <c r="G889" s="154"/>
      <c r="H889" s="151"/>
      <c r="I889" s="155"/>
      <c r="J889" s="156"/>
      <c r="K889" s="133"/>
      <c r="L889" s="158">
        <f t="shared" si="13"/>
        <v>0</v>
      </c>
      <c r="M889" s="219"/>
      <c r="N889" s="220"/>
    </row>
    <row r="890" spans="2:14" x14ac:dyDescent="0.25">
      <c r="B890" s="151"/>
      <c r="C890" s="151"/>
      <c r="D890" s="152"/>
      <c r="E890" s="153"/>
      <c r="F890" s="154"/>
      <c r="G890" s="154"/>
      <c r="H890" s="151"/>
      <c r="I890" s="155"/>
      <c r="J890" s="156"/>
      <c r="K890" s="133"/>
      <c r="L890" s="158">
        <f t="shared" si="13"/>
        <v>0</v>
      </c>
      <c r="M890" s="219"/>
      <c r="N890" s="220"/>
    </row>
    <row r="891" spans="2:14" x14ac:dyDescent="0.25">
      <c r="B891" s="151"/>
      <c r="C891" s="151"/>
      <c r="D891" s="152"/>
      <c r="E891" s="153"/>
      <c r="F891" s="154"/>
      <c r="G891" s="154"/>
      <c r="H891" s="151"/>
      <c r="I891" s="155"/>
      <c r="J891" s="156"/>
      <c r="K891" s="133"/>
      <c r="L891" s="158">
        <f t="shared" si="13"/>
        <v>0</v>
      </c>
      <c r="M891" s="219"/>
      <c r="N891" s="220"/>
    </row>
    <row r="892" spans="2:14" x14ac:dyDescent="0.25">
      <c r="B892" s="151"/>
      <c r="C892" s="151"/>
      <c r="D892" s="152"/>
      <c r="E892" s="153"/>
      <c r="F892" s="154"/>
      <c r="G892" s="154"/>
      <c r="H892" s="151"/>
      <c r="I892" s="155"/>
      <c r="J892" s="156"/>
      <c r="K892" s="133"/>
      <c r="L892" s="158">
        <f t="shared" si="13"/>
        <v>0</v>
      </c>
      <c r="M892" s="219"/>
      <c r="N892" s="220"/>
    </row>
    <row r="893" spans="2:14" x14ac:dyDescent="0.25">
      <c r="B893" s="151"/>
      <c r="C893" s="151"/>
      <c r="D893" s="152"/>
      <c r="E893" s="153"/>
      <c r="F893" s="154"/>
      <c r="G893" s="154"/>
      <c r="H893" s="151"/>
      <c r="I893" s="155"/>
      <c r="J893" s="156"/>
      <c r="K893" s="133"/>
      <c r="L893" s="158">
        <f t="shared" si="13"/>
        <v>0</v>
      </c>
      <c r="M893" s="219"/>
      <c r="N893" s="220"/>
    </row>
    <row r="894" spans="2:14" x14ac:dyDescent="0.25">
      <c r="B894" s="151"/>
      <c r="C894" s="151"/>
      <c r="D894" s="152"/>
      <c r="E894" s="153"/>
      <c r="F894" s="154"/>
      <c r="G894" s="154"/>
      <c r="H894" s="151"/>
      <c r="I894" s="155"/>
      <c r="J894" s="156"/>
      <c r="K894" s="133"/>
      <c r="L894" s="158">
        <f t="shared" si="13"/>
        <v>0</v>
      </c>
      <c r="M894" s="219"/>
      <c r="N894" s="220"/>
    </row>
    <row r="895" spans="2:14" x14ac:dyDescent="0.25">
      <c r="B895" s="151"/>
      <c r="C895" s="151"/>
      <c r="D895" s="152"/>
      <c r="E895" s="153"/>
      <c r="F895" s="154"/>
      <c r="G895" s="154"/>
      <c r="H895" s="151"/>
      <c r="I895" s="155"/>
      <c r="J895" s="156"/>
      <c r="K895" s="133"/>
      <c r="L895" s="158">
        <f t="shared" si="13"/>
        <v>0</v>
      </c>
      <c r="M895" s="219"/>
      <c r="N895" s="220"/>
    </row>
    <row r="896" spans="2:14" x14ac:dyDescent="0.25">
      <c r="B896" s="151"/>
      <c r="C896" s="151"/>
      <c r="D896" s="152"/>
      <c r="E896" s="153"/>
      <c r="F896" s="154"/>
      <c r="G896" s="154"/>
      <c r="H896" s="151"/>
      <c r="I896" s="155"/>
      <c r="J896" s="156"/>
      <c r="K896" s="133"/>
      <c r="L896" s="158">
        <f t="shared" si="13"/>
        <v>0</v>
      </c>
      <c r="M896" s="219"/>
      <c r="N896" s="220"/>
    </row>
    <row r="897" spans="2:14" x14ac:dyDescent="0.25">
      <c r="B897" s="151"/>
      <c r="C897" s="151"/>
      <c r="D897" s="152"/>
      <c r="E897" s="153"/>
      <c r="F897" s="154"/>
      <c r="G897" s="154"/>
      <c r="H897" s="151"/>
      <c r="I897" s="155"/>
      <c r="J897" s="156"/>
      <c r="K897" s="133"/>
      <c r="L897" s="158">
        <f t="shared" si="13"/>
        <v>0</v>
      </c>
      <c r="M897" s="219"/>
      <c r="N897" s="220"/>
    </row>
    <row r="898" spans="2:14" x14ac:dyDescent="0.25">
      <c r="B898" s="151"/>
      <c r="C898" s="151"/>
      <c r="D898" s="152"/>
      <c r="E898" s="153"/>
      <c r="F898" s="154"/>
      <c r="G898" s="154"/>
      <c r="H898" s="151"/>
      <c r="I898" s="155"/>
      <c r="J898" s="156"/>
      <c r="K898" s="133"/>
      <c r="L898" s="158">
        <f t="shared" si="13"/>
        <v>0</v>
      </c>
      <c r="M898" s="219"/>
      <c r="N898" s="220"/>
    </row>
    <row r="899" spans="2:14" x14ac:dyDescent="0.25">
      <c r="B899" s="151"/>
      <c r="C899" s="151"/>
      <c r="D899" s="152"/>
      <c r="E899" s="153"/>
      <c r="F899" s="154"/>
      <c r="G899" s="154"/>
      <c r="H899" s="151"/>
      <c r="I899" s="155"/>
      <c r="J899" s="156"/>
      <c r="K899" s="133"/>
      <c r="L899" s="158">
        <f t="shared" si="13"/>
        <v>0</v>
      </c>
      <c r="M899" s="219"/>
      <c r="N899" s="220"/>
    </row>
    <row r="900" spans="2:14" x14ac:dyDescent="0.25">
      <c r="B900" s="151"/>
      <c r="C900" s="151"/>
      <c r="D900" s="152"/>
      <c r="E900" s="153"/>
      <c r="F900" s="154"/>
      <c r="G900" s="154"/>
      <c r="H900" s="151"/>
      <c r="I900" s="155"/>
      <c r="J900" s="156"/>
      <c r="K900" s="133"/>
      <c r="L900" s="158">
        <f t="shared" si="13"/>
        <v>0</v>
      </c>
      <c r="M900" s="219"/>
      <c r="N900" s="220"/>
    </row>
    <row r="901" spans="2:14" x14ac:dyDescent="0.25">
      <c r="B901" s="151"/>
      <c r="C901" s="151"/>
      <c r="D901" s="152"/>
      <c r="E901" s="153"/>
      <c r="F901" s="154"/>
      <c r="G901" s="154"/>
      <c r="H901" s="151"/>
      <c r="I901" s="155"/>
      <c r="J901" s="156"/>
      <c r="K901" s="133"/>
      <c r="L901" s="158">
        <f t="shared" si="13"/>
        <v>0</v>
      </c>
      <c r="M901" s="219"/>
      <c r="N901" s="220"/>
    </row>
    <row r="902" spans="2:14" x14ac:dyDescent="0.25">
      <c r="B902" s="151"/>
      <c r="C902" s="151"/>
      <c r="D902" s="152"/>
      <c r="E902" s="153"/>
      <c r="F902" s="154"/>
      <c r="G902" s="154"/>
      <c r="H902" s="151"/>
      <c r="I902" s="155"/>
      <c r="J902" s="156"/>
      <c r="K902" s="133"/>
      <c r="L902" s="158">
        <f t="shared" si="13"/>
        <v>0</v>
      </c>
      <c r="M902" s="219"/>
      <c r="N902" s="220"/>
    </row>
    <row r="903" spans="2:14" x14ac:dyDescent="0.25">
      <c r="B903" s="151"/>
      <c r="C903" s="151"/>
      <c r="D903" s="152"/>
      <c r="E903" s="153"/>
      <c r="F903" s="154"/>
      <c r="G903" s="154"/>
      <c r="H903" s="151"/>
      <c r="I903" s="155"/>
      <c r="J903" s="156"/>
      <c r="K903" s="133"/>
      <c r="L903" s="158">
        <f t="shared" si="13"/>
        <v>0</v>
      </c>
      <c r="M903" s="219"/>
      <c r="N903" s="220"/>
    </row>
    <row r="904" spans="2:14" x14ac:dyDescent="0.25">
      <c r="B904" s="151"/>
      <c r="C904" s="151"/>
      <c r="D904" s="152"/>
      <c r="E904" s="153"/>
      <c r="F904" s="154"/>
      <c r="G904" s="154"/>
      <c r="H904" s="151"/>
      <c r="I904" s="155"/>
      <c r="J904" s="156"/>
      <c r="K904" s="133"/>
      <c r="L904" s="158">
        <f t="shared" si="13"/>
        <v>0</v>
      </c>
      <c r="M904" s="219"/>
      <c r="N904" s="220"/>
    </row>
    <row r="905" spans="2:14" x14ac:dyDescent="0.25">
      <c r="B905" s="151"/>
      <c r="C905" s="151"/>
      <c r="D905" s="152"/>
      <c r="E905" s="153"/>
      <c r="F905" s="154"/>
      <c r="G905" s="154"/>
      <c r="H905" s="151"/>
      <c r="I905" s="155"/>
      <c r="J905" s="156"/>
      <c r="K905" s="133"/>
      <c r="L905" s="158">
        <f t="shared" si="13"/>
        <v>0</v>
      </c>
      <c r="M905" s="219"/>
      <c r="N905" s="220"/>
    </row>
    <row r="906" spans="2:14" x14ac:dyDescent="0.25">
      <c r="B906" s="151"/>
      <c r="C906" s="151"/>
      <c r="D906" s="152"/>
      <c r="E906" s="153"/>
      <c r="F906" s="154"/>
      <c r="G906" s="154"/>
      <c r="H906" s="151"/>
      <c r="I906" s="155"/>
      <c r="J906" s="156"/>
      <c r="K906" s="133"/>
      <c r="L906" s="158">
        <f t="shared" si="13"/>
        <v>0</v>
      </c>
      <c r="M906" s="219"/>
      <c r="N906" s="220"/>
    </row>
    <row r="907" spans="2:14" x14ac:dyDescent="0.25">
      <c r="B907" s="151"/>
      <c r="C907" s="151"/>
      <c r="D907" s="152"/>
      <c r="E907" s="153"/>
      <c r="F907" s="154"/>
      <c r="G907" s="154"/>
      <c r="H907" s="151"/>
      <c r="I907" s="155"/>
      <c r="J907" s="156"/>
      <c r="K907" s="133"/>
      <c r="L907" s="158">
        <f t="shared" si="13"/>
        <v>0</v>
      </c>
      <c r="M907" s="219"/>
      <c r="N907" s="220"/>
    </row>
    <row r="908" spans="2:14" x14ac:dyDescent="0.25">
      <c r="B908" s="151"/>
      <c r="C908" s="151"/>
      <c r="D908" s="152"/>
      <c r="E908" s="153"/>
      <c r="F908" s="154"/>
      <c r="G908" s="154"/>
      <c r="H908" s="151"/>
      <c r="I908" s="155"/>
      <c r="J908" s="156"/>
      <c r="K908" s="133"/>
      <c r="L908" s="158">
        <f t="shared" si="13"/>
        <v>0</v>
      </c>
      <c r="M908" s="219"/>
      <c r="N908" s="220"/>
    </row>
    <row r="909" spans="2:14" x14ac:dyDescent="0.25">
      <c r="B909" s="151"/>
      <c r="C909" s="151"/>
      <c r="D909" s="152"/>
      <c r="E909" s="153"/>
      <c r="F909" s="154"/>
      <c r="G909" s="154"/>
      <c r="H909" s="151"/>
      <c r="I909" s="155"/>
      <c r="J909" s="156"/>
      <c r="K909" s="133"/>
      <c r="L909" s="158">
        <f t="shared" si="13"/>
        <v>0</v>
      </c>
      <c r="M909" s="219"/>
      <c r="N909" s="220"/>
    </row>
    <row r="910" spans="2:14" x14ac:dyDescent="0.25">
      <c r="B910" s="151"/>
      <c r="C910" s="151"/>
      <c r="D910" s="152"/>
      <c r="E910" s="153"/>
      <c r="F910" s="154"/>
      <c r="G910" s="154"/>
      <c r="H910" s="151"/>
      <c r="I910" s="155"/>
      <c r="J910" s="156"/>
      <c r="K910" s="133"/>
      <c r="L910" s="158">
        <f t="shared" si="13"/>
        <v>0</v>
      </c>
      <c r="M910" s="219"/>
      <c r="N910" s="220"/>
    </row>
    <row r="911" spans="2:14" x14ac:dyDescent="0.25">
      <c r="B911" s="151"/>
      <c r="C911" s="151"/>
      <c r="D911" s="152"/>
      <c r="E911" s="153"/>
      <c r="F911" s="154"/>
      <c r="G911" s="154"/>
      <c r="H911" s="151"/>
      <c r="I911" s="155"/>
      <c r="J911" s="156"/>
      <c r="K911" s="133"/>
      <c r="L911" s="158">
        <f t="shared" si="13"/>
        <v>0</v>
      </c>
      <c r="M911" s="219"/>
      <c r="N911" s="220"/>
    </row>
    <row r="912" spans="2:14" x14ac:dyDescent="0.25">
      <c r="B912" s="151"/>
      <c r="C912" s="151"/>
      <c r="D912" s="152"/>
      <c r="E912" s="153"/>
      <c r="F912" s="154"/>
      <c r="G912" s="154"/>
      <c r="H912" s="151"/>
      <c r="I912" s="155"/>
      <c r="J912" s="156"/>
      <c r="K912" s="133"/>
      <c r="L912" s="158">
        <f t="shared" si="13"/>
        <v>0</v>
      </c>
      <c r="M912" s="219"/>
      <c r="N912" s="220"/>
    </row>
    <row r="913" spans="2:14" x14ac:dyDescent="0.25">
      <c r="B913" s="151"/>
      <c r="C913" s="151"/>
      <c r="D913" s="152"/>
      <c r="E913" s="153"/>
      <c r="F913" s="154"/>
      <c r="G913" s="154"/>
      <c r="H913" s="151"/>
      <c r="I913" s="155"/>
      <c r="J913" s="156"/>
      <c r="K913" s="133"/>
      <c r="L913" s="158">
        <f t="shared" si="13"/>
        <v>0</v>
      </c>
      <c r="M913" s="219"/>
      <c r="N913" s="220"/>
    </row>
    <row r="914" spans="2:14" x14ac:dyDescent="0.25">
      <c r="B914" s="151"/>
      <c r="C914" s="151"/>
      <c r="D914" s="152"/>
      <c r="E914" s="153"/>
      <c r="F914" s="154"/>
      <c r="G914" s="154"/>
      <c r="H914" s="151"/>
      <c r="I914" s="155"/>
      <c r="J914" s="156"/>
      <c r="K914" s="133"/>
      <c r="L914" s="158">
        <f t="shared" si="13"/>
        <v>0</v>
      </c>
      <c r="M914" s="219"/>
      <c r="N914" s="220"/>
    </row>
    <row r="915" spans="2:14" x14ac:dyDescent="0.25">
      <c r="B915" s="151"/>
      <c r="C915" s="151"/>
      <c r="D915" s="152"/>
      <c r="E915" s="153"/>
      <c r="F915" s="154"/>
      <c r="G915" s="154"/>
      <c r="H915" s="151"/>
      <c r="I915" s="155"/>
      <c r="J915" s="156"/>
      <c r="K915" s="133"/>
      <c r="L915" s="158">
        <f t="shared" si="13"/>
        <v>0</v>
      </c>
      <c r="M915" s="219"/>
      <c r="N915" s="220"/>
    </row>
    <row r="916" spans="2:14" x14ac:dyDescent="0.25">
      <c r="B916" s="151"/>
      <c r="C916" s="151"/>
      <c r="D916" s="152"/>
      <c r="E916" s="153"/>
      <c r="F916" s="154"/>
      <c r="G916" s="154"/>
      <c r="H916" s="151"/>
      <c r="I916" s="155"/>
      <c r="J916" s="156"/>
      <c r="K916" s="133"/>
      <c r="L916" s="158">
        <f t="shared" si="13"/>
        <v>0</v>
      </c>
      <c r="M916" s="219"/>
      <c r="N916" s="220"/>
    </row>
    <row r="917" spans="2:14" x14ac:dyDescent="0.25">
      <c r="B917" s="151"/>
      <c r="C917" s="151"/>
      <c r="D917" s="152"/>
      <c r="E917" s="153"/>
      <c r="F917" s="154"/>
      <c r="G917" s="154"/>
      <c r="H917" s="151"/>
      <c r="I917" s="155"/>
      <c r="J917" s="156"/>
      <c r="K917" s="133"/>
      <c r="L917" s="158">
        <f t="shared" si="13"/>
        <v>0</v>
      </c>
      <c r="M917" s="219"/>
      <c r="N917" s="220"/>
    </row>
    <row r="918" spans="2:14" x14ac:dyDescent="0.25">
      <c r="B918" s="151"/>
      <c r="C918" s="151"/>
      <c r="D918" s="152"/>
      <c r="E918" s="153"/>
      <c r="F918" s="154"/>
      <c r="G918" s="154"/>
      <c r="H918" s="151"/>
      <c r="I918" s="155"/>
      <c r="J918" s="156"/>
      <c r="K918" s="133"/>
      <c r="L918" s="158">
        <f t="shared" si="13"/>
        <v>0</v>
      </c>
      <c r="M918" s="219"/>
      <c r="N918" s="220"/>
    </row>
    <row r="919" spans="2:14" x14ac:dyDescent="0.25">
      <c r="B919" s="151"/>
      <c r="C919" s="151"/>
      <c r="D919" s="152"/>
      <c r="E919" s="153"/>
      <c r="F919" s="154"/>
      <c r="G919" s="154"/>
      <c r="H919" s="151"/>
      <c r="I919" s="155"/>
      <c r="J919" s="156"/>
      <c r="K919" s="133"/>
      <c r="L919" s="158">
        <f t="shared" si="13"/>
        <v>0</v>
      </c>
      <c r="M919" s="219"/>
      <c r="N919" s="220"/>
    </row>
    <row r="920" spans="2:14" x14ac:dyDescent="0.25">
      <c r="B920" s="151"/>
      <c r="C920" s="151"/>
      <c r="D920" s="152"/>
      <c r="E920" s="153"/>
      <c r="F920" s="154"/>
      <c r="G920" s="154"/>
      <c r="H920" s="151"/>
      <c r="I920" s="155"/>
      <c r="J920" s="156"/>
      <c r="K920" s="133"/>
      <c r="L920" s="158">
        <f t="shared" si="13"/>
        <v>0</v>
      </c>
      <c r="M920" s="219"/>
      <c r="N920" s="220"/>
    </row>
    <row r="921" spans="2:14" x14ac:dyDescent="0.25">
      <c r="B921" s="151"/>
      <c r="C921" s="151"/>
      <c r="D921" s="152"/>
      <c r="E921" s="153"/>
      <c r="F921" s="154"/>
      <c r="G921" s="154"/>
      <c r="H921" s="151"/>
      <c r="I921" s="155"/>
      <c r="J921" s="156"/>
      <c r="K921" s="133"/>
      <c r="L921" s="158">
        <f t="shared" si="13"/>
        <v>0</v>
      </c>
      <c r="M921" s="219"/>
      <c r="N921" s="220"/>
    </row>
    <row r="922" spans="2:14" x14ac:dyDescent="0.25">
      <c r="B922" s="151"/>
      <c r="C922" s="151"/>
      <c r="D922" s="152"/>
      <c r="E922" s="153"/>
      <c r="F922" s="154"/>
      <c r="G922" s="154"/>
      <c r="H922" s="151"/>
      <c r="I922" s="155"/>
      <c r="J922" s="156"/>
      <c r="K922" s="133"/>
      <c r="L922" s="158">
        <f t="shared" si="13"/>
        <v>0</v>
      </c>
      <c r="M922" s="219"/>
      <c r="N922" s="220"/>
    </row>
    <row r="923" spans="2:14" x14ac:dyDescent="0.25">
      <c r="B923" s="151"/>
      <c r="C923" s="151"/>
      <c r="D923" s="152"/>
      <c r="E923" s="153"/>
      <c r="F923" s="154"/>
      <c r="G923" s="154"/>
      <c r="H923" s="151"/>
      <c r="I923" s="155"/>
      <c r="J923" s="156"/>
      <c r="K923" s="133"/>
      <c r="L923" s="158">
        <f t="shared" si="13"/>
        <v>0</v>
      </c>
      <c r="M923" s="219"/>
      <c r="N923" s="220"/>
    </row>
    <row r="924" spans="2:14" x14ac:dyDescent="0.25">
      <c r="B924" s="151"/>
      <c r="C924" s="151"/>
      <c r="D924" s="152"/>
      <c r="E924" s="153"/>
      <c r="F924" s="154"/>
      <c r="G924" s="154"/>
      <c r="H924" s="151"/>
      <c r="I924" s="155"/>
      <c r="J924" s="156"/>
      <c r="K924" s="133"/>
      <c r="L924" s="158">
        <f t="shared" si="13"/>
        <v>0</v>
      </c>
      <c r="M924" s="219"/>
      <c r="N924" s="220"/>
    </row>
    <row r="925" spans="2:14" x14ac:dyDescent="0.25">
      <c r="B925" s="151"/>
      <c r="C925" s="151"/>
      <c r="D925" s="152"/>
      <c r="E925" s="153"/>
      <c r="F925" s="154"/>
      <c r="G925" s="154"/>
      <c r="H925" s="151"/>
      <c r="I925" s="155"/>
      <c r="J925" s="156"/>
      <c r="K925" s="133"/>
      <c r="L925" s="158">
        <f t="shared" si="13"/>
        <v>0</v>
      </c>
      <c r="M925" s="219"/>
      <c r="N925" s="220"/>
    </row>
    <row r="926" spans="2:14" x14ac:dyDescent="0.25">
      <c r="B926" s="151"/>
      <c r="C926" s="151"/>
      <c r="D926" s="152"/>
      <c r="E926" s="153"/>
      <c r="F926" s="154"/>
      <c r="G926" s="154"/>
      <c r="H926" s="151"/>
      <c r="I926" s="155"/>
      <c r="J926" s="156"/>
      <c r="K926" s="133"/>
      <c r="L926" s="158">
        <f t="shared" si="13"/>
        <v>0</v>
      </c>
      <c r="M926" s="219"/>
      <c r="N926" s="220"/>
    </row>
    <row r="927" spans="2:14" x14ac:dyDescent="0.25">
      <c r="B927" s="151"/>
      <c r="C927" s="151"/>
      <c r="D927" s="152"/>
      <c r="E927" s="153"/>
      <c r="F927" s="154"/>
      <c r="G927" s="154"/>
      <c r="H927" s="151"/>
      <c r="I927" s="155"/>
      <c r="J927" s="156"/>
      <c r="K927" s="133"/>
      <c r="L927" s="158">
        <f t="shared" ref="L927:L976" si="14">$J927*$I927*$K927</f>
        <v>0</v>
      </c>
      <c r="M927" s="219"/>
      <c r="N927" s="220"/>
    </row>
    <row r="928" spans="2:14" x14ac:dyDescent="0.25">
      <c r="B928" s="151"/>
      <c r="C928" s="151"/>
      <c r="D928" s="152"/>
      <c r="E928" s="153"/>
      <c r="F928" s="154"/>
      <c r="G928" s="154"/>
      <c r="H928" s="151"/>
      <c r="I928" s="155"/>
      <c r="J928" s="156"/>
      <c r="K928" s="133"/>
      <c r="L928" s="158">
        <f t="shared" si="14"/>
        <v>0</v>
      </c>
      <c r="M928" s="219"/>
      <c r="N928" s="220"/>
    </row>
    <row r="929" spans="2:14" x14ac:dyDescent="0.25">
      <c r="B929" s="151"/>
      <c r="C929" s="151"/>
      <c r="D929" s="152"/>
      <c r="E929" s="153"/>
      <c r="F929" s="154"/>
      <c r="G929" s="154"/>
      <c r="H929" s="151"/>
      <c r="I929" s="155"/>
      <c r="J929" s="156"/>
      <c r="K929" s="133"/>
      <c r="L929" s="158">
        <f t="shared" si="14"/>
        <v>0</v>
      </c>
      <c r="M929" s="219"/>
      <c r="N929" s="220"/>
    </row>
    <row r="930" spans="2:14" x14ac:dyDescent="0.25">
      <c r="B930" s="151"/>
      <c r="C930" s="151"/>
      <c r="D930" s="152"/>
      <c r="E930" s="153"/>
      <c r="F930" s="154"/>
      <c r="G930" s="154"/>
      <c r="H930" s="151"/>
      <c r="I930" s="155"/>
      <c r="J930" s="156"/>
      <c r="K930" s="133"/>
      <c r="L930" s="158">
        <f t="shared" si="14"/>
        <v>0</v>
      </c>
      <c r="M930" s="219"/>
      <c r="N930" s="220"/>
    </row>
    <row r="931" spans="2:14" x14ac:dyDescent="0.25">
      <c r="B931" s="151"/>
      <c r="C931" s="151"/>
      <c r="D931" s="152"/>
      <c r="E931" s="153"/>
      <c r="F931" s="154"/>
      <c r="G931" s="154"/>
      <c r="H931" s="151"/>
      <c r="I931" s="155"/>
      <c r="J931" s="156"/>
      <c r="K931" s="133"/>
      <c r="L931" s="158">
        <f t="shared" si="14"/>
        <v>0</v>
      </c>
      <c r="M931" s="219"/>
      <c r="N931" s="220"/>
    </row>
    <row r="932" spans="2:14" x14ac:dyDescent="0.25">
      <c r="B932" s="151"/>
      <c r="C932" s="151"/>
      <c r="D932" s="152"/>
      <c r="E932" s="153"/>
      <c r="F932" s="154"/>
      <c r="G932" s="154"/>
      <c r="H932" s="151"/>
      <c r="I932" s="155"/>
      <c r="J932" s="156"/>
      <c r="K932" s="133"/>
      <c r="L932" s="158">
        <f t="shared" si="14"/>
        <v>0</v>
      </c>
      <c r="M932" s="219"/>
      <c r="N932" s="220"/>
    </row>
    <row r="933" spans="2:14" x14ac:dyDescent="0.25">
      <c r="B933" s="151"/>
      <c r="C933" s="151"/>
      <c r="D933" s="152"/>
      <c r="E933" s="153"/>
      <c r="F933" s="154"/>
      <c r="G933" s="154"/>
      <c r="H933" s="151"/>
      <c r="I933" s="155"/>
      <c r="J933" s="156"/>
      <c r="K933" s="133"/>
      <c r="L933" s="158">
        <f t="shared" si="14"/>
        <v>0</v>
      </c>
      <c r="M933" s="219"/>
      <c r="N933" s="220"/>
    </row>
    <row r="934" spans="2:14" x14ac:dyDescent="0.25">
      <c r="B934" s="151"/>
      <c r="C934" s="151"/>
      <c r="D934" s="152"/>
      <c r="E934" s="153"/>
      <c r="F934" s="154"/>
      <c r="G934" s="154"/>
      <c r="H934" s="151"/>
      <c r="I934" s="155"/>
      <c r="J934" s="156"/>
      <c r="K934" s="133"/>
      <c r="L934" s="158">
        <f t="shared" si="14"/>
        <v>0</v>
      </c>
      <c r="M934" s="219"/>
      <c r="N934" s="220"/>
    </row>
    <row r="935" spans="2:14" x14ac:dyDescent="0.25">
      <c r="B935" s="151"/>
      <c r="C935" s="151"/>
      <c r="D935" s="152"/>
      <c r="E935" s="153"/>
      <c r="F935" s="154"/>
      <c r="G935" s="154"/>
      <c r="H935" s="151"/>
      <c r="I935" s="155"/>
      <c r="J935" s="156"/>
      <c r="K935" s="133"/>
      <c r="L935" s="158">
        <f t="shared" si="14"/>
        <v>0</v>
      </c>
      <c r="M935" s="219"/>
      <c r="N935" s="220"/>
    </row>
    <row r="936" spans="2:14" x14ac:dyDescent="0.25">
      <c r="B936" s="151"/>
      <c r="C936" s="151"/>
      <c r="D936" s="152"/>
      <c r="E936" s="153"/>
      <c r="F936" s="154"/>
      <c r="G936" s="154"/>
      <c r="H936" s="151"/>
      <c r="I936" s="155"/>
      <c r="J936" s="156"/>
      <c r="K936" s="133"/>
      <c r="L936" s="158">
        <f t="shared" si="14"/>
        <v>0</v>
      </c>
      <c r="M936" s="219"/>
      <c r="N936" s="220"/>
    </row>
    <row r="937" spans="2:14" x14ac:dyDescent="0.25">
      <c r="B937" s="151"/>
      <c r="C937" s="151"/>
      <c r="D937" s="152"/>
      <c r="E937" s="153"/>
      <c r="F937" s="154"/>
      <c r="G937" s="154"/>
      <c r="H937" s="151"/>
      <c r="I937" s="155"/>
      <c r="J937" s="156"/>
      <c r="K937" s="133"/>
      <c r="L937" s="158">
        <f t="shared" si="14"/>
        <v>0</v>
      </c>
      <c r="M937" s="219"/>
      <c r="N937" s="220"/>
    </row>
    <row r="938" spans="2:14" x14ac:dyDescent="0.25">
      <c r="B938" s="151"/>
      <c r="C938" s="151"/>
      <c r="D938" s="152"/>
      <c r="E938" s="153"/>
      <c r="F938" s="154"/>
      <c r="G938" s="154"/>
      <c r="H938" s="151"/>
      <c r="I938" s="155"/>
      <c r="J938" s="156"/>
      <c r="K938" s="133"/>
      <c r="L938" s="158">
        <f t="shared" si="14"/>
        <v>0</v>
      </c>
      <c r="M938" s="219"/>
      <c r="N938" s="220"/>
    </row>
    <row r="939" spans="2:14" x14ac:dyDescent="0.25">
      <c r="B939" s="151"/>
      <c r="C939" s="151"/>
      <c r="D939" s="152"/>
      <c r="E939" s="153"/>
      <c r="F939" s="154"/>
      <c r="G939" s="154"/>
      <c r="H939" s="151"/>
      <c r="I939" s="155"/>
      <c r="J939" s="156"/>
      <c r="K939" s="133"/>
      <c r="L939" s="158">
        <f t="shared" si="14"/>
        <v>0</v>
      </c>
      <c r="M939" s="219"/>
      <c r="N939" s="220"/>
    </row>
    <row r="940" spans="2:14" x14ac:dyDescent="0.25">
      <c r="B940" s="151"/>
      <c r="C940" s="151"/>
      <c r="D940" s="152"/>
      <c r="E940" s="153"/>
      <c r="F940" s="154"/>
      <c r="G940" s="154"/>
      <c r="H940" s="151"/>
      <c r="I940" s="155"/>
      <c r="J940" s="156"/>
      <c r="K940" s="133"/>
      <c r="L940" s="158">
        <f t="shared" si="14"/>
        <v>0</v>
      </c>
      <c r="M940" s="219"/>
      <c r="N940" s="220"/>
    </row>
    <row r="941" spans="2:14" x14ac:dyDescent="0.25">
      <c r="B941" s="151"/>
      <c r="C941" s="151"/>
      <c r="D941" s="152"/>
      <c r="E941" s="153"/>
      <c r="F941" s="154"/>
      <c r="G941" s="154"/>
      <c r="H941" s="151"/>
      <c r="I941" s="155"/>
      <c r="J941" s="156"/>
      <c r="K941" s="133"/>
      <c r="L941" s="158">
        <f t="shared" si="14"/>
        <v>0</v>
      </c>
      <c r="M941" s="219"/>
      <c r="N941" s="220"/>
    </row>
    <row r="942" spans="2:14" x14ac:dyDescent="0.25">
      <c r="B942" s="151"/>
      <c r="C942" s="151"/>
      <c r="D942" s="152"/>
      <c r="E942" s="153"/>
      <c r="F942" s="154"/>
      <c r="G942" s="154"/>
      <c r="H942" s="151"/>
      <c r="I942" s="155"/>
      <c r="J942" s="156"/>
      <c r="K942" s="133"/>
      <c r="L942" s="158">
        <f t="shared" si="14"/>
        <v>0</v>
      </c>
      <c r="M942" s="219"/>
      <c r="N942" s="220"/>
    </row>
    <row r="943" spans="2:14" x14ac:dyDescent="0.25">
      <c r="B943" s="151"/>
      <c r="C943" s="151"/>
      <c r="D943" s="152"/>
      <c r="E943" s="153"/>
      <c r="F943" s="154"/>
      <c r="G943" s="154"/>
      <c r="H943" s="151"/>
      <c r="I943" s="155"/>
      <c r="J943" s="156"/>
      <c r="K943" s="133"/>
      <c r="L943" s="158">
        <f t="shared" si="14"/>
        <v>0</v>
      </c>
      <c r="M943" s="219"/>
      <c r="N943" s="220"/>
    </row>
    <row r="944" spans="2:14" x14ac:dyDescent="0.25">
      <c r="B944" s="151"/>
      <c r="C944" s="151"/>
      <c r="D944" s="152"/>
      <c r="E944" s="153"/>
      <c r="F944" s="154"/>
      <c r="G944" s="154"/>
      <c r="H944" s="151"/>
      <c r="I944" s="155"/>
      <c r="J944" s="156"/>
      <c r="K944" s="133"/>
      <c r="L944" s="158">
        <f t="shared" si="14"/>
        <v>0</v>
      </c>
      <c r="M944" s="219"/>
      <c r="N944" s="220"/>
    </row>
    <row r="945" spans="2:14" x14ac:dyDescent="0.25">
      <c r="B945" s="151"/>
      <c r="C945" s="151"/>
      <c r="D945" s="152"/>
      <c r="E945" s="153"/>
      <c r="F945" s="154"/>
      <c r="G945" s="154"/>
      <c r="H945" s="151"/>
      <c r="I945" s="155"/>
      <c r="J945" s="156"/>
      <c r="K945" s="133"/>
      <c r="L945" s="158">
        <f t="shared" si="14"/>
        <v>0</v>
      </c>
      <c r="M945" s="219"/>
      <c r="N945" s="220"/>
    </row>
    <row r="946" spans="2:14" x14ac:dyDescent="0.25">
      <c r="B946" s="151"/>
      <c r="C946" s="151"/>
      <c r="D946" s="152"/>
      <c r="E946" s="153"/>
      <c r="F946" s="154"/>
      <c r="G946" s="154"/>
      <c r="H946" s="151"/>
      <c r="I946" s="155"/>
      <c r="J946" s="156"/>
      <c r="K946" s="133"/>
      <c r="L946" s="158">
        <f t="shared" si="14"/>
        <v>0</v>
      </c>
      <c r="M946" s="219"/>
      <c r="N946" s="220"/>
    </row>
    <row r="947" spans="2:14" x14ac:dyDescent="0.25">
      <c r="B947" s="151"/>
      <c r="C947" s="151"/>
      <c r="D947" s="152"/>
      <c r="E947" s="153"/>
      <c r="F947" s="154"/>
      <c r="G947" s="154"/>
      <c r="H947" s="151"/>
      <c r="I947" s="155"/>
      <c r="J947" s="156"/>
      <c r="K947" s="133"/>
      <c r="L947" s="158">
        <f t="shared" si="14"/>
        <v>0</v>
      </c>
      <c r="M947" s="219"/>
      <c r="N947" s="220"/>
    </row>
    <row r="948" spans="2:14" x14ac:dyDescent="0.25">
      <c r="B948" s="151"/>
      <c r="C948" s="151"/>
      <c r="D948" s="152"/>
      <c r="E948" s="153"/>
      <c r="F948" s="154"/>
      <c r="G948" s="154"/>
      <c r="H948" s="151"/>
      <c r="I948" s="155"/>
      <c r="J948" s="156"/>
      <c r="K948" s="133"/>
      <c r="L948" s="158">
        <f t="shared" si="14"/>
        <v>0</v>
      </c>
      <c r="M948" s="219"/>
      <c r="N948" s="220"/>
    </row>
    <row r="949" spans="2:14" x14ac:dyDescent="0.25">
      <c r="B949" s="151"/>
      <c r="C949" s="151"/>
      <c r="D949" s="152"/>
      <c r="E949" s="153"/>
      <c r="F949" s="154"/>
      <c r="G949" s="154"/>
      <c r="H949" s="151"/>
      <c r="I949" s="155"/>
      <c r="J949" s="156"/>
      <c r="K949" s="133"/>
      <c r="L949" s="158">
        <f t="shared" si="14"/>
        <v>0</v>
      </c>
      <c r="M949" s="219"/>
      <c r="N949" s="220"/>
    </row>
    <row r="950" spans="2:14" x14ac:dyDescent="0.25">
      <c r="B950" s="151"/>
      <c r="C950" s="151"/>
      <c r="D950" s="152"/>
      <c r="E950" s="153"/>
      <c r="F950" s="154"/>
      <c r="G950" s="154"/>
      <c r="H950" s="151"/>
      <c r="I950" s="155"/>
      <c r="J950" s="156"/>
      <c r="K950" s="133"/>
      <c r="L950" s="158">
        <f t="shared" si="14"/>
        <v>0</v>
      </c>
      <c r="M950" s="219"/>
      <c r="N950" s="220"/>
    </row>
    <row r="951" spans="2:14" x14ac:dyDescent="0.25">
      <c r="B951" s="151"/>
      <c r="C951" s="151"/>
      <c r="D951" s="152"/>
      <c r="E951" s="153"/>
      <c r="F951" s="154"/>
      <c r="G951" s="154"/>
      <c r="H951" s="151"/>
      <c r="I951" s="155"/>
      <c r="J951" s="156"/>
      <c r="K951" s="133"/>
      <c r="L951" s="158">
        <f t="shared" si="14"/>
        <v>0</v>
      </c>
      <c r="M951" s="219"/>
      <c r="N951" s="220"/>
    </row>
    <row r="952" spans="2:14" x14ac:dyDescent="0.25">
      <c r="B952" s="151"/>
      <c r="C952" s="151"/>
      <c r="D952" s="152"/>
      <c r="E952" s="153"/>
      <c r="F952" s="154"/>
      <c r="G952" s="154"/>
      <c r="H952" s="151"/>
      <c r="I952" s="155"/>
      <c r="J952" s="156"/>
      <c r="K952" s="133"/>
      <c r="L952" s="158">
        <f t="shared" si="14"/>
        <v>0</v>
      </c>
      <c r="M952" s="219"/>
      <c r="N952" s="220"/>
    </row>
    <row r="953" spans="2:14" x14ac:dyDescent="0.25">
      <c r="B953" s="151"/>
      <c r="C953" s="151"/>
      <c r="D953" s="152"/>
      <c r="E953" s="153"/>
      <c r="F953" s="154"/>
      <c r="G953" s="154"/>
      <c r="H953" s="151"/>
      <c r="I953" s="155"/>
      <c r="J953" s="156"/>
      <c r="K953" s="133"/>
      <c r="L953" s="158">
        <f t="shared" si="14"/>
        <v>0</v>
      </c>
      <c r="M953" s="219"/>
      <c r="N953" s="220"/>
    </row>
    <row r="954" spans="2:14" x14ac:dyDescent="0.25">
      <c r="B954" s="151"/>
      <c r="C954" s="151"/>
      <c r="D954" s="152"/>
      <c r="E954" s="153"/>
      <c r="F954" s="154"/>
      <c r="G954" s="154"/>
      <c r="H954" s="151"/>
      <c r="I954" s="155"/>
      <c r="J954" s="156"/>
      <c r="K954" s="133"/>
      <c r="L954" s="158">
        <f t="shared" si="14"/>
        <v>0</v>
      </c>
      <c r="M954" s="219"/>
      <c r="N954" s="220"/>
    </row>
    <row r="955" spans="2:14" x14ac:dyDescent="0.25">
      <c r="B955" s="151"/>
      <c r="C955" s="151"/>
      <c r="D955" s="152"/>
      <c r="E955" s="153"/>
      <c r="F955" s="154"/>
      <c r="G955" s="154"/>
      <c r="H955" s="151"/>
      <c r="I955" s="155"/>
      <c r="J955" s="156"/>
      <c r="K955" s="133"/>
      <c r="L955" s="158">
        <f t="shared" si="14"/>
        <v>0</v>
      </c>
      <c r="M955" s="219"/>
      <c r="N955" s="220"/>
    </row>
    <row r="956" spans="2:14" x14ac:dyDescent="0.25">
      <c r="B956" s="151"/>
      <c r="C956" s="151"/>
      <c r="D956" s="152"/>
      <c r="E956" s="153"/>
      <c r="F956" s="154"/>
      <c r="G956" s="154"/>
      <c r="H956" s="151"/>
      <c r="I956" s="155"/>
      <c r="J956" s="156"/>
      <c r="K956" s="133"/>
      <c r="L956" s="158">
        <f t="shared" si="14"/>
        <v>0</v>
      </c>
      <c r="M956" s="219"/>
      <c r="N956" s="220"/>
    </row>
    <row r="957" spans="2:14" x14ac:dyDescent="0.25">
      <c r="B957" s="151"/>
      <c r="C957" s="151"/>
      <c r="D957" s="152"/>
      <c r="E957" s="153"/>
      <c r="F957" s="154"/>
      <c r="G957" s="154"/>
      <c r="H957" s="151"/>
      <c r="I957" s="155"/>
      <c r="J957" s="156"/>
      <c r="K957" s="133"/>
      <c r="L957" s="158">
        <f t="shared" si="14"/>
        <v>0</v>
      </c>
      <c r="M957" s="219"/>
      <c r="N957" s="220"/>
    </row>
    <row r="958" spans="2:14" x14ac:dyDescent="0.25">
      <c r="B958" s="151"/>
      <c r="C958" s="151"/>
      <c r="D958" s="152"/>
      <c r="E958" s="153"/>
      <c r="F958" s="154"/>
      <c r="G958" s="154"/>
      <c r="H958" s="151"/>
      <c r="I958" s="155"/>
      <c r="J958" s="156"/>
      <c r="K958" s="133"/>
      <c r="L958" s="158">
        <f t="shared" si="14"/>
        <v>0</v>
      </c>
      <c r="M958" s="219"/>
      <c r="N958" s="220"/>
    </row>
    <row r="959" spans="2:14" x14ac:dyDescent="0.25">
      <c r="B959" s="151"/>
      <c r="C959" s="151"/>
      <c r="D959" s="152"/>
      <c r="E959" s="153"/>
      <c r="F959" s="154"/>
      <c r="G959" s="154"/>
      <c r="H959" s="151"/>
      <c r="I959" s="155"/>
      <c r="J959" s="156"/>
      <c r="K959" s="133"/>
      <c r="L959" s="158">
        <f t="shared" si="14"/>
        <v>0</v>
      </c>
      <c r="M959" s="219"/>
      <c r="N959" s="220"/>
    </row>
    <row r="960" spans="2:14" x14ac:dyDescent="0.25">
      <c r="B960" s="151"/>
      <c r="C960" s="151"/>
      <c r="D960" s="152"/>
      <c r="E960" s="153"/>
      <c r="F960" s="154"/>
      <c r="G960" s="154"/>
      <c r="H960" s="151"/>
      <c r="I960" s="155"/>
      <c r="J960" s="156"/>
      <c r="K960" s="133"/>
      <c r="L960" s="158">
        <f t="shared" si="14"/>
        <v>0</v>
      </c>
      <c r="M960" s="219"/>
      <c r="N960" s="220"/>
    </row>
    <row r="961" spans="2:14" x14ac:dyDescent="0.25">
      <c r="B961" s="151"/>
      <c r="C961" s="151"/>
      <c r="D961" s="152"/>
      <c r="E961" s="153"/>
      <c r="F961" s="154"/>
      <c r="G961" s="154"/>
      <c r="H961" s="151"/>
      <c r="I961" s="155"/>
      <c r="J961" s="156"/>
      <c r="K961" s="133"/>
      <c r="L961" s="158">
        <f t="shared" si="14"/>
        <v>0</v>
      </c>
      <c r="M961" s="219"/>
      <c r="N961" s="220"/>
    </row>
    <row r="962" spans="2:14" x14ac:dyDescent="0.25">
      <c r="B962" s="151"/>
      <c r="C962" s="151"/>
      <c r="D962" s="152"/>
      <c r="E962" s="153"/>
      <c r="F962" s="154"/>
      <c r="G962" s="154"/>
      <c r="H962" s="151"/>
      <c r="I962" s="155"/>
      <c r="J962" s="156"/>
      <c r="K962" s="133"/>
      <c r="L962" s="158">
        <f t="shared" si="14"/>
        <v>0</v>
      </c>
      <c r="M962" s="219"/>
      <c r="N962" s="220"/>
    </row>
    <row r="963" spans="2:14" x14ac:dyDescent="0.25">
      <c r="B963" s="151"/>
      <c r="C963" s="151"/>
      <c r="D963" s="152"/>
      <c r="E963" s="153"/>
      <c r="F963" s="154"/>
      <c r="G963" s="154"/>
      <c r="H963" s="151"/>
      <c r="I963" s="155"/>
      <c r="J963" s="156"/>
      <c r="K963" s="133"/>
      <c r="L963" s="158">
        <f t="shared" si="14"/>
        <v>0</v>
      </c>
      <c r="M963" s="219"/>
      <c r="N963" s="220"/>
    </row>
    <row r="964" spans="2:14" x14ac:dyDescent="0.25">
      <c r="B964" s="151"/>
      <c r="C964" s="151"/>
      <c r="D964" s="152"/>
      <c r="E964" s="153"/>
      <c r="F964" s="154"/>
      <c r="G964" s="154"/>
      <c r="H964" s="151"/>
      <c r="I964" s="155"/>
      <c r="J964" s="156"/>
      <c r="K964" s="133"/>
      <c r="L964" s="158">
        <f t="shared" si="14"/>
        <v>0</v>
      </c>
      <c r="M964" s="219"/>
      <c r="N964" s="220"/>
    </row>
    <row r="965" spans="2:14" x14ac:dyDescent="0.25">
      <c r="B965" s="151"/>
      <c r="C965" s="151"/>
      <c r="D965" s="152"/>
      <c r="E965" s="153"/>
      <c r="F965" s="154"/>
      <c r="G965" s="154"/>
      <c r="H965" s="151"/>
      <c r="I965" s="155"/>
      <c r="J965" s="156"/>
      <c r="K965" s="133"/>
      <c r="L965" s="158">
        <f t="shared" si="14"/>
        <v>0</v>
      </c>
      <c r="M965" s="219"/>
      <c r="N965" s="220"/>
    </row>
    <row r="966" spans="2:14" x14ac:dyDescent="0.25">
      <c r="B966" s="151"/>
      <c r="C966" s="151"/>
      <c r="D966" s="152"/>
      <c r="E966" s="153"/>
      <c r="F966" s="154"/>
      <c r="G966" s="154"/>
      <c r="H966" s="151"/>
      <c r="I966" s="155"/>
      <c r="J966" s="156"/>
      <c r="K966" s="133"/>
      <c r="L966" s="158">
        <f t="shared" si="14"/>
        <v>0</v>
      </c>
      <c r="M966" s="219"/>
      <c r="N966" s="220"/>
    </row>
    <row r="967" spans="2:14" x14ac:dyDescent="0.25">
      <c r="B967" s="151"/>
      <c r="C967" s="151"/>
      <c r="D967" s="152"/>
      <c r="E967" s="153"/>
      <c r="F967" s="154"/>
      <c r="G967" s="154"/>
      <c r="H967" s="151"/>
      <c r="I967" s="155"/>
      <c r="J967" s="156"/>
      <c r="K967" s="133"/>
      <c r="L967" s="158">
        <f t="shared" si="14"/>
        <v>0</v>
      </c>
      <c r="M967" s="219"/>
      <c r="N967" s="220"/>
    </row>
    <row r="968" spans="2:14" x14ac:dyDescent="0.25">
      <c r="B968" s="151"/>
      <c r="C968" s="151"/>
      <c r="D968" s="152"/>
      <c r="E968" s="153"/>
      <c r="F968" s="154"/>
      <c r="G968" s="154"/>
      <c r="H968" s="151"/>
      <c r="I968" s="155"/>
      <c r="J968" s="156"/>
      <c r="K968" s="164"/>
      <c r="L968" s="158">
        <f t="shared" si="14"/>
        <v>0</v>
      </c>
      <c r="M968" s="219"/>
      <c r="N968" s="220"/>
    </row>
    <row r="969" spans="2:14" x14ac:dyDescent="0.25">
      <c r="B969" s="151"/>
      <c r="C969" s="151"/>
      <c r="D969" s="152"/>
      <c r="E969" s="153"/>
      <c r="F969" s="154"/>
      <c r="G969" s="154"/>
      <c r="H969" s="151"/>
      <c r="I969" s="155"/>
      <c r="J969" s="156"/>
      <c r="K969" s="164"/>
      <c r="L969" s="158">
        <f t="shared" si="14"/>
        <v>0</v>
      </c>
      <c r="M969" s="219"/>
      <c r="N969" s="220"/>
    </row>
    <row r="970" spans="2:14" x14ac:dyDescent="0.25">
      <c r="B970" s="151"/>
      <c r="C970" s="151"/>
      <c r="D970" s="152"/>
      <c r="E970" s="153"/>
      <c r="F970" s="154"/>
      <c r="G970" s="154"/>
      <c r="H970" s="151"/>
      <c r="I970" s="155"/>
      <c r="J970" s="156"/>
      <c r="K970" s="164"/>
      <c r="L970" s="158">
        <f t="shared" si="14"/>
        <v>0</v>
      </c>
      <c r="M970" s="219"/>
      <c r="N970" s="220"/>
    </row>
    <row r="971" spans="2:14" x14ac:dyDescent="0.25">
      <c r="B971" s="151"/>
      <c r="C971" s="151"/>
      <c r="D971" s="152"/>
      <c r="E971" s="153"/>
      <c r="F971" s="154"/>
      <c r="G971" s="154"/>
      <c r="H971" s="151"/>
      <c r="I971" s="155"/>
      <c r="J971" s="156"/>
      <c r="K971" s="164"/>
      <c r="L971" s="158">
        <f t="shared" si="14"/>
        <v>0</v>
      </c>
      <c r="M971" s="219"/>
      <c r="N971" s="220"/>
    </row>
    <row r="972" spans="2:14" x14ac:dyDescent="0.25">
      <c r="B972" s="151"/>
      <c r="C972" s="151"/>
      <c r="D972" s="152"/>
      <c r="E972" s="153"/>
      <c r="F972" s="154"/>
      <c r="G972" s="154"/>
      <c r="H972" s="151"/>
      <c r="I972" s="155"/>
      <c r="J972" s="156"/>
      <c r="K972" s="164"/>
      <c r="L972" s="158">
        <f t="shared" si="14"/>
        <v>0</v>
      </c>
      <c r="M972" s="219"/>
      <c r="N972" s="220"/>
    </row>
    <row r="973" spans="2:14" x14ac:dyDescent="0.25">
      <c r="B973" s="151"/>
      <c r="C973" s="151"/>
      <c r="D973" s="152"/>
      <c r="E973" s="153"/>
      <c r="F973" s="154"/>
      <c r="G973" s="154"/>
      <c r="H973" s="151"/>
      <c r="I973" s="155"/>
      <c r="J973" s="156"/>
      <c r="K973" s="164"/>
      <c r="L973" s="158">
        <f t="shared" si="14"/>
        <v>0</v>
      </c>
      <c r="M973" s="219"/>
      <c r="N973" s="220"/>
    </row>
    <row r="974" spans="2:14" x14ac:dyDescent="0.25">
      <c r="B974" s="151"/>
      <c r="C974" s="151"/>
      <c r="D974" s="152"/>
      <c r="E974" s="153"/>
      <c r="F974" s="154"/>
      <c r="G974" s="154"/>
      <c r="H974" s="151"/>
      <c r="I974" s="155"/>
      <c r="J974" s="156"/>
      <c r="K974" s="164"/>
      <c r="L974" s="158">
        <f t="shared" si="14"/>
        <v>0</v>
      </c>
      <c r="M974" s="219"/>
      <c r="N974" s="220"/>
    </row>
    <row r="975" spans="2:14" x14ac:dyDescent="0.25">
      <c r="B975" s="151"/>
      <c r="C975" s="151"/>
      <c r="D975" s="152"/>
      <c r="E975" s="153"/>
      <c r="F975" s="154"/>
      <c r="G975" s="154"/>
      <c r="H975" s="151"/>
      <c r="I975" s="155"/>
      <c r="J975" s="156"/>
      <c r="K975" s="164"/>
      <c r="L975" s="158">
        <f t="shared" si="14"/>
        <v>0</v>
      </c>
      <c r="M975" s="219"/>
      <c r="N975" s="220"/>
    </row>
    <row r="976" spans="2:14" x14ac:dyDescent="0.25">
      <c r="B976" s="151"/>
      <c r="C976" s="151"/>
      <c r="D976" s="152"/>
      <c r="E976" s="153"/>
      <c r="F976" s="154"/>
      <c r="G976" s="154"/>
      <c r="H976" s="151"/>
      <c r="I976" s="155"/>
      <c r="J976" s="156"/>
      <c r="K976" s="164"/>
      <c r="L976" s="158">
        <f t="shared" si="14"/>
        <v>0</v>
      </c>
      <c r="M976" s="219"/>
      <c r="N976" s="220"/>
    </row>
  </sheetData>
  <mergeCells count="1005">
    <mergeCell ref="M973:N973"/>
    <mergeCell ref="M974:N974"/>
    <mergeCell ref="M975:N975"/>
    <mergeCell ref="M976:N976"/>
    <mergeCell ref="M968:N968"/>
    <mergeCell ref="M969:N969"/>
    <mergeCell ref="M970:N970"/>
    <mergeCell ref="M971:N971"/>
    <mergeCell ref="M972:N972"/>
    <mergeCell ref="M963:N963"/>
    <mergeCell ref="M964:N964"/>
    <mergeCell ref="M965:N965"/>
    <mergeCell ref="M966:N966"/>
    <mergeCell ref="M967:N967"/>
    <mergeCell ref="M958:N958"/>
    <mergeCell ref="M959:N959"/>
    <mergeCell ref="M960:N960"/>
    <mergeCell ref="M961:N961"/>
    <mergeCell ref="M962:N962"/>
    <mergeCell ref="M953:N953"/>
    <mergeCell ref="M954:N954"/>
    <mergeCell ref="M955:N955"/>
    <mergeCell ref="M956:N956"/>
    <mergeCell ref="M957:N957"/>
    <mergeCell ref="M948:N948"/>
    <mergeCell ref="M949:N949"/>
    <mergeCell ref="M950:N950"/>
    <mergeCell ref="M951:N951"/>
    <mergeCell ref="M952:N952"/>
    <mergeCell ref="M943:N943"/>
    <mergeCell ref="M944:N944"/>
    <mergeCell ref="M945:N945"/>
    <mergeCell ref="M946:N946"/>
    <mergeCell ref="M947:N947"/>
    <mergeCell ref="M938:N938"/>
    <mergeCell ref="M939:N939"/>
    <mergeCell ref="M940:N940"/>
    <mergeCell ref="M941:N941"/>
    <mergeCell ref="M942:N942"/>
    <mergeCell ref="M933:N933"/>
    <mergeCell ref="M934:N934"/>
    <mergeCell ref="M935:N935"/>
    <mergeCell ref="M936:N936"/>
    <mergeCell ref="M937:N937"/>
    <mergeCell ref="M928:N928"/>
    <mergeCell ref="M929:N929"/>
    <mergeCell ref="M930:N930"/>
    <mergeCell ref="M931:N931"/>
    <mergeCell ref="M932:N932"/>
    <mergeCell ref="M923:N923"/>
    <mergeCell ref="M924:N924"/>
    <mergeCell ref="M925:N925"/>
    <mergeCell ref="M926:N926"/>
    <mergeCell ref="M927:N927"/>
    <mergeCell ref="M918:N918"/>
    <mergeCell ref="M919:N919"/>
    <mergeCell ref="M920:N920"/>
    <mergeCell ref="M921:N921"/>
    <mergeCell ref="M922:N922"/>
    <mergeCell ref="M913:N913"/>
    <mergeCell ref="M914:N914"/>
    <mergeCell ref="M915:N915"/>
    <mergeCell ref="M916:N916"/>
    <mergeCell ref="M917:N917"/>
    <mergeCell ref="M908:N908"/>
    <mergeCell ref="M909:N909"/>
    <mergeCell ref="M910:N910"/>
    <mergeCell ref="M911:N911"/>
    <mergeCell ref="M912:N912"/>
    <mergeCell ref="M903:N903"/>
    <mergeCell ref="M904:N904"/>
    <mergeCell ref="M905:N905"/>
    <mergeCell ref="M906:N906"/>
    <mergeCell ref="M907:N907"/>
    <mergeCell ref="M898:N898"/>
    <mergeCell ref="M899:N899"/>
    <mergeCell ref="M900:N900"/>
    <mergeCell ref="M901:N901"/>
    <mergeCell ref="M902:N902"/>
    <mergeCell ref="M893:N893"/>
    <mergeCell ref="M894:N894"/>
    <mergeCell ref="M895:N895"/>
    <mergeCell ref="M896:N896"/>
    <mergeCell ref="M897:N897"/>
    <mergeCell ref="M888:N888"/>
    <mergeCell ref="M889:N889"/>
    <mergeCell ref="M890:N890"/>
    <mergeCell ref="M891:N891"/>
    <mergeCell ref="M892:N892"/>
    <mergeCell ref="M883:N883"/>
    <mergeCell ref="M884:N884"/>
    <mergeCell ref="M885:N885"/>
    <mergeCell ref="M886:N886"/>
    <mergeCell ref="M887:N887"/>
    <mergeCell ref="M878:N878"/>
    <mergeCell ref="M879:N879"/>
    <mergeCell ref="M880:N880"/>
    <mergeCell ref="M881:N881"/>
    <mergeCell ref="M882:N882"/>
    <mergeCell ref="M873:N873"/>
    <mergeCell ref="M874:N874"/>
    <mergeCell ref="M875:N875"/>
    <mergeCell ref="M876:N876"/>
    <mergeCell ref="M877:N877"/>
    <mergeCell ref="M868:N868"/>
    <mergeCell ref="M869:N869"/>
    <mergeCell ref="M870:N870"/>
    <mergeCell ref="M871:N871"/>
    <mergeCell ref="M872:N872"/>
    <mergeCell ref="M863:N863"/>
    <mergeCell ref="M864:N864"/>
    <mergeCell ref="M865:N865"/>
    <mergeCell ref="M866:N866"/>
    <mergeCell ref="M867:N867"/>
    <mergeCell ref="M858:N858"/>
    <mergeCell ref="M859:N859"/>
    <mergeCell ref="M860:N860"/>
    <mergeCell ref="M861:N861"/>
    <mergeCell ref="M862:N862"/>
    <mergeCell ref="M853:N853"/>
    <mergeCell ref="M854:N854"/>
    <mergeCell ref="M855:N855"/>
    <mergeCell ref="M856:N856"/>
    <mergeCell ref="M857:N857"/>
    <mergeCell ref="M848:N848"/>
    <mergeCell ref="M849:N849"/>
    <mergeCell ref="M850:N850"/>
    <mergeCell ref="M851:N851"/>
    <mergeCell ref="M852:N852"/>
    <mergeCell ref="M843:N843"/>
    <mergeCell ref="M844:N844"/>
    <mergeCell ref="M845:N845"/>
    <mergeCell ref="M846:N846"/>
    <mergeCell ref="M847:N847"/>
    <mergeCell ref="M838:N838"/>
    <mergeCell ref="M839:N839"/>
    <mergeCell ref="M840:N840"/>
    <mergeCell ref="M841:N841"/>
    <mergeCell ref="M842:N842"/>
    <mergeCell ref="M833:N833"/>
    <mergeCell ref="M834:N834"/>
    <mergeCell ref="M835:N835"/>
    <mergeCell ref="M836:N836"/>
    <mergeCell ref="M837:N837"/>
    <mergeCell ref="M828:N828"/>
    <mergeCell ref="M829:N829"/>
    <mergeCell ref="M830:N830"/>
    <mergeCell ref="M831:N831"/>
    <mergeCell ref="M832:N832"/>
    <mergeCell ref="M823:N823"/>
    <mergeCell ref="M824:N824"/>
    <mergeCell ref="M825:N825"/>
    <mergeCell ref="M826:N826"/>
    <mergeCell ref="M827:N827"/>
    <mergeCell ref="M818:N818"/>
    <mergeCell ref="M819:N819"/>
    <mergeCell ref="M820:N820"/>
    <mergeCell ref="M821:N821"/>
    <mergeCell ref="M822:N822"/>
    <mergeCell ref="M813:N813"/>
    <mergeCell ref="M814:N814"/>
    <mergeCell ref="M815:N815"/>
    <mergeCell ref="M816:N816"/>
    <mergeCell ref="M817:N817"/>
    <mergeCell ref="M808:N808"/>
    <mergeCell ref="M809:N809"/>
    <mergeCell ref="M810:N810"/>
    <mergeCell ref="M811:N811"/>
    <mergeCell ref="M812:N812"/>
    <mergeCell ref="M803:N803"/>
    <mergeCell ref="M804:N804"/>
    <mergeCell ref="M805:N805"/>
    <mergeCell ref="M806:N806"/>
    <mergeCell ref="M807:N807"/>
    <mergeCell ref="M798:N798"/>
    <mergeCell ref="M799:N799"/>
    <mergeCell ref="M800:N800"/>
    <mergeCell ref="M801:N801"/>
    <mergeCell ref="M802:N802"/>
    <mergeCell ref="M793:N793"/>
    <mergeCell ref="M794:N794"/>
    <mergeCell ref="M795:N795"/>
    <mergeCell ref="M796:N796"/>
    <mergeCell ref="M797:N797"/>
    <mergeCell ref="M788:N788"/>
    <mergeCell ref="M789:N789"/>
    <mergeCell ref="M790:N790"/>
    <mergeCell ref="M791:N791"/>
    <mergeCell ref="M792:N792"/>
    <mergeCell ref="M783:N783"/>
    <mergeCell ref="M784:N784"/>
    <mergeCell ref="M785:N785"/>
    <mergeCell ref="M786:N786"/>
    <mergeCell ref="M787:N787"/>
    <mergeCell ref="M778:N778"/>
    <mergeCell ref="M779:N779"/>
    <mergeCell ref="M780:N780"/>
    <mergeCell ref="M781:N781"/>
    <mergeCell ref="M782:N782"/>
    <mergeCell ref="M773:N773"/>
    <mergeCell ref="M774:N774"/>
    <mergeCell ref="M775:N775"/>
    <mergeCell ref="M776:N776"/>
    <mergeCell ref="M777:N777"/>
    <mergeCell ref="M768:N768"/>
    <mergeCell ref="M769:N769"/>
    <mergeCell ref="M770:N770"/>
    <mergeCell ref="M771:N771"/>
    <mergeCell ref="M772:N772"/>
    <mergeCell ref="M763:N763"/>
    <mergeCell ref="M764:N764"/>
    <mergeCell ref="M765:N765"/>
    <mergeCell ref="M766:N766"/>
    <mergeCell ref="M767:N767"/>
    <mergeCell ref="M758:N758"/>
    <mergeCell ref="M759:N759"/>
    <mergeCell ref="M760:N760"/>
    <mergeCell ref="M761:N761"/>
    <mergeCell ref="M762:N762"/>
    <mergeCell ref="M753:N753"/>
    <mergeCell ref="M754:N754"/>
    <mergeCell ref="M755:N755"/>
    <mergeCell ref="M756:N756"/>
    <mergeCell ref="M757:N757"/>
    <mergeCell ref="M748:N748"/>
    <mergeCell ref="M749:N749"/>
    <mergeCell ref="M750:N750"/>
    <mergeCell ref="M751:N751"/>
    <mergeCell ref="M752:N752"/>
    <mergeCell ref="M743:N743"/>
    <mergeCell ref="M744:N744"/>
    <mergeCell ref="M745:N745"/>
    <mergeCell ref="M746:N746"/>
    <mergeCell ref="M747:N747"/>
    <mergeCell ref="M738:N738"/>
    <mergeCell ref="M739:N739"/>
    <mergeCell ref="M740:N740"/>
    <mergeCell ref="M741:N741"/>
    <mergeCell ref="M742:N742"/>
    <mergeCell ref="M733:N733"/>
    <mergeCell ref="M734:N734"/>
    <mergeCell ref="M735:N735"/>
    <mergeCell ref="M736:N736"/>
    <mergeCell ref="M737:N737"/>
    <mergeCell ref="M728:N728"/>
    <mergeCell ref="M729:N729"/>
    <mergeCell ref="M730:N730"/>
    <mergeCell ref="M731:N731"/>
    <mergeCell ref="M732:N732"/>
    <mergeCell ref="M723:N723"/>
    <mergeCell ref="M724:N724"/>
    <mergeCell ref="M725:N725"/>
    <mergeCell ref="M726:N726"/>
    <mergeCell ref="M727:N727"/>
    <mergeCell ref="M718:N718"/>
    <mergeCell ref="M719:N719"/>
    <mergeCell ref="M720:N720"/>
    <mergeCell ref="M721:N721"/>
    <mergeCell ref="M722:N722"/>
    <mergeCell ref="M713:N713"/>
    <mergeCell ref="M714:N714"/>
    <mergeCell ref="M715:N715"/>
    <mergeCell ref="M716:N716"/>
    <mergeCell ref="M717:N717"/>
    <mergeCell ref="M708:N708"/>
    <mergeCell ref="M709:N709"/>
    <mergeCell ref="M710:N710"/>
    <mergeCell ref="M711:N711"/>
    <mergeCell ref="M712:N712"/>
    <mergeCell ref="M703:N703"/>
    <mergeCell ref="M704:N704"/>
    <mergeCell ref="M705:N705"/>
    <mergeCell ref="M706:N706"/>
    <mergeCell ref="M707:N707"/>
    <mergeCell ref="M698:N698"/>
    <mergeCell ref="M699:N699"/>
    <mergeCell ref="M700:N700"/>
    <mergeCell ref="M701:N701"/>
    <mergeCell ref="M702:N702"/>
    <mergeCell ref="M693:N693"/>
    <mergeCell ref="M694:N694"/>
    <mergeCell ref="M695:N695"/>
    <mergeCell ref="M696:N696"/>
    <mergeCell ref="M697:N697"/>
    <mergeCell ref="M688:N688"/>
    <mergeCell ref="M689:N689"/>
    <mergeCell ref="M690:N690"/>
    <mergeCell ref="M691:N691"/>
    <mergeCell ref="M692:N692"/>
    <mergeCell ref="M683:N683"/>
    <mergeCell ref="M684:N684"/>
    <mergeCell ref="M685:N685"/>
    <mergeCell ref="M686:N686"/>
    <mergeCell ref="M687:N687"/>
    <mergeCell ref="M678:N678"/>
    <mergeCell ref="M679:N679"/>
    <mergeCell ref="M680:N680"/>
    <mergeCell ref="M681:N681"/>
    <mergeCell ref="M682:N682"/>
    <mergeCell ref="M673:N673"/>
    <mergeCell ref="M674:N674"/>
    <mergeCell ref="M675:N675"/>
    <mergeCell ref="M676:N676"/>
    <mergeCell ref="M677:N677"/>
    <mergeCell ref="M668:N668"/>
    <mergeCell ref="M669:N669"/>
    <mergeCell ref="M670:N670"/>
    <mergeCell ref="M671:N671"/>
    <mergeCell ref="M672:N672"/>
    <mergeCell ref="M663:N663"/>
    <mergeCell ref="M664:N664"/>
    <mergeCell ref="M665:N665"/>
    <mergeCell ref="M666:N666"/>
    <mergeCell ref="M667:N667"/>
    <mergeCell ref="M658:N658"/>
    <mergeCell ref="M659:N659"/>
    <mergeCell ref="M660:N660"/>
    <mergeCell ref="M661:N661"/>
    <mergeCell ref="M662:N662"/>
    <mergeCell ref="M653:N653"/>
    <mergeCell ref="M654:N654"/>
    <mergeCell ref="M655:N655"/>
    <mergeCell ref="M656:N656"/>
    <mergeCell ref="M657:N657"/>
    <mergeCell ref="M648:N648"/>
    <mergeCell ref="M649:N649"/>
    <mergeCell ref="M650:N650"/>
    <mergeCell ref="M651:N651"/>
    <mergeCell ref="M652:N652"/>
    <mergeCell ref="M643:N643"/>
    <mergeCell ref="M644:N644"/>
    <mergeCell ref="M645:N645"/>
    <mergeCell ref="M646:N646"/>
    <mergeCell ref="M647:N647"/>
    <mergeCell ref="M638:N638"/>
    <mergeCell ref="M639:N639"/>
    <mergeCell ref="M640:N640"/>
    <mergeCell ref="M641:N641"/>
    <mergeCell ref="M642:N642"/>
    <mergeCell ref="M633:N633"/>
    <mergeCell ref="M634:N634"/>
    <mergeCell ref="M635:N635"/>
    <mergeCell ref="M636:N636"/>
    <mergeCell ref="M637:N637"/>
    <mergeCell ref="M628:N628"/>
    <mergeCell ref="M629:N629"/>
    <mergeCell ref="M630:N630"/>
    <mergeCell ref="M631:N631"/>
    <mergeCell ref="M632:N632"/>
    <mergeCell ref="M623:N623"/>
    <mergeCell ref="M624:N624"/>
    <mergeCell ref="M625:N625"/>
    <mergeCell ref="M626:N626"/>
    <mergeCell ref="M627:N627"/>
    <mergeCell ref="M618:N618"/>
    <mergeCell ref="M619:N619"/>
    <mergeCell ref="M620:N620"/>
    <mergeCell ref="M621:N621"/>
    <mergeCell ref="M622:N622"/>
    <mergeCell ref="M613:N613"/>
    <mergeCell ref="M614:N614"/>
    <mergeCell ref="M615:N615"/>
    <mergeCell ref="M616:N616"/>
    <mergeCell ref="M617:N617"/>
    <mergeCell ref="M608:N608"/>
    <mergeCell ref="M609:N609"/>
    <mergeCell ref="M610:N610"/>
    <mergeCell ref="M611:N611"/>
    <mergeCell ref="M612:N612"/>
    <mergeCell ref="M603:N603"/>
    <mergeCell ref="M604:N604"/>
    <mergeCell ref="M605:N605"/>
    <mergeCell ref="M606:N606"/>
    <mergeCell ref="M607:N607"/>
    <mergeCell ref="M598:N598"/>
    <mergeCell ref="M599:N599"/>
    <mergeCell ref="M600:N600"/>
    <mergeCell ref="M601:N601"/>
    <mergeCell ref="M602:N602"/>
    <mergeCell ref="M593:N593"/>
    <mergeCell ref="M594:N594"/>
    <mergeCell ref="M595:N595"/>
    <mergeCell ref="M596:N596"/>
    <mergeCell ref="M597:N597"/>
    <mergeCell ref="M588:N588"/>
    <mergeCell ref="M589:N589"/>
    <mergeCell ref="M590:N590"/>
    <mergeCell ref="M591:N591"/>
    <mergeCell ref="M592:N592"/>
    <mergeCell ref="M583:N583"/>
    <mergeCell ref="M584:N584"/>
    <mergeCell ref="M585:N585"/>
    <mergeCell ref="M586:N586"/>
    <mergeCell ref="M587:N587"/>
    <mergeCell ref="M578:N578"/>
    <mergeCell ref="M579:N579"/>
    <mergeCell ref="M580:N580"/>
    <mergeCell ref="M581:N581"/>
    <mergeCell ref="M582:N582"/>
    <mergeCell ref="M573:N573"/>
    <mergeCell ref="M574:N574"/>
    <mergeCell ref="M575:N575"/>
    <mergeCell ref="M576:N576"/>
    <mergeCell ref="M577:N577"/>
    <mergeCell ref="M568:N568"/>
    <mergeCell ref="M569:N569"/>
    <mergeCell ref="M570:N570"/>
    <mergeCell ref="M571:N571"/>
    <mergeCell ref="M572:N572"/>
    <mergeCell ref="M563:N563"/>
    <mergeCell ref="M564:N564"/>
    <mergeCell ref="M565:N565"/>
    <mergeCell ref="M566:N566"/>
    <mergeCell ref="M567:N567"/>
    <mergeCell ref="M558:N558"/>
    <mergeCell ref="M559:N559"/>
    <mergeCell ref="M560:N560"/>
    <mergeCell ref="M561:N561"/>
    <mergeCell ref="M562:N562"/>
    <mergeCell ref="M553:N553"/>
    <mergeCell ref="M554:N554"/>
    <mergeCell ref="M555:N555"/>
    <mergeCell ref="M556:N556"/>
    <mergeCell ref="M557:N557"/>
    <mergeCell ref="M548:N548"/>
    <mergeCell ref="M549:N549"/>
    <mergeCell ref="M550:N550"/>
    <mergeCell ref="M551:N551"/>
    <mergeCell ref="M552:N552"/>
    <mergeCell ref="M543:N543"/>
    <mergeCell ref="M544:N544"/>
    <mergeCell ref="M545:N545"/>
    <mergeCell ref="M546:N546"/>
    <mergeCell ref="M547:N547"/>
    <mergeCell ref="M538:N538"/>
    <mergeCell ref="M539:N539"/>
    <mergeCell ref="M540:N540"/>
    <mergeCell ref="M541:N541"/>
    <mergeCell ref="M542:N542"/>
    <mergeCell ref="M533:N533"/>
    <mergeCell ref="M534:N534"/>
    <mergeCell ref="M535:N535"/>
    <mergeCell ref="M536:N536"/>
    <mergeCell ref="M537:N537"/>
    <mergeCell ref="M528:N528"/>
    <mergeCell ref="M529:N529"/>
    <mergeCell ref="M530:N530"/>
    <mergeCell ref="M531:N531"/>
    <mergeCell ref="M532:N532"/>
    <mergeCell ref="M523:N523"/>
    <mergeCell ref="M524:N524"/>
    <mergeCell ref="M525:N525"/>
    <mergeCell ref="M526:N526"/>
    <mergeCell ref="M527:N527"/>
    <mergeCell ref="M518:N518"/>
    <mergeCell ref="M519:N519"/>
    <mergeCell ref="M520:N520"/>
    <mergeCell ref="M521:N521"/>
    <mergeCell ref="M522:N522"/>
    <mergeCell ref="M513:N513"/>
    <mergeCell ref="M514:N514"/>
    <mergeCell ref="M515:N515"/>
    <mergeCell ref="M516:N516"/>
    <mergeCell ref="M517:N517"/>
    <mergeCell ref="M508:N508"/>
    <mergeCell ref="M509:N509"/>
    <mergeCell ref="M510:N510"/>
    <mergeCell ref="M511:N511"/>
    <mergeCell ref="M512:N512"/>
    <mergeCell ref="M503:N503"/>
    <mergeCell ref="M504:N504"/>
    <mergeCell ref="M505:N505"/>
    <mergeCell ref="M506:N506"/>
    <mergeCell ref="M507:N507"/>
    <mergeCell ref="M498:N498"/>
    <mergeCell ref="M499:N499"/>
    <mergeCell ref="M500:N500"/>
    <mergeCell ref="M501:N501"/>
    <mergeCell ref="M502:N502"/>
    <mergeCell ref="M493:N493"/>
    <mergeCell ref="M494:N494"/>
    <mergeCell ref="M495:N495"/>
    <mergeCell ref="M496:N496"/>
    <mergeCell ref="M497:N497"/>
    <mergeCell ref="M488:N488"/>
    <mergeCell ref="M489:N489"/>
    <mergeCell ref="M490:N490"/>
    <mergeCell ref="M491:N491"/>
    <mergeCell ref="M492:N492"/>
    <mergeCell ref="M483:N483"/>
    <mergeCell ref="M484:N484"/>
    <mergeCell ref="M485:N485"/>
    <mergeCell ref="M486:N486"/>
    <mergeCell ref="M487:N487"/>
    <mergeCell ref="M478:N478"/>
    <mergeCell ref="M479:N479"/>
    <mergeCell ref="M480:N480"/>
    <mergeCell ref="M481:N481"/>
    <mergeCell ref="M482:N482"/>
    <mergeCell ref="M473:N473"/>
    <mergeCell ref="M474:N474"/>
    <mergeCell ref="M475:N475"/>
    <mergeCell ref="M476:N476"/>
    <mergeCell ref="M477:N477"/>
    <mergeCell ref="M468:N468"/>
    <mergeCell ref="M469:N469"/>
    <mergeCell ref="M470:N470"/>
    <mergeCell ref="M471:N471"/>
    <mergeCell ref="M472:N472"/>
    <mergeCell ref="M463:N463"/>
    <mergeCell ref="M464:N464"/>
    <mergeCell ref="M465:N465"/>
    <mergeCell ref="M466:N466"/>
    <mergeCell ref="M467:N467"/>
    <mergeCell ref="M458:N458"/>
    <mergeCell ref="M459:N459"/>
    <mergeCell ref="M460:N460"/>
    <mergeCell ref="M461:N461"/>
    <mergeCell ref="M462:N462"/>
    <mergeCell ref="M453:N453"/>
    <mergeCell ref="M454:N454"/>
    <mergeCell ref="M455:N455"/>
    <mergeCell ref="M456:N456"/>
    <mergeCell ref="M457:N457"/>
    <mergeCell ref="M448:N448"/>
    <mergeCell ref="M449:N449"/>
    <mergeCell ref="M450:N450"/>
    <mergeCell ref="M451:N451"/>
    <mergeCell ref="M452:N452"/>
    <mergeCell ref="M443:N443"/>
    <mergeCell ref="M444:N444"/>
    <mergeCell ref="M445:N445"/>
    <mergeCell ref="M446:N446"/>
    <mergeCell ref="M447:N447"/>
    <mergeCell ref="M438:N438"/>
    <mergeCell ref="M439:N439"/>
    <mergeCell ref="M440:N440"/>
    <mergeCell ref="M441:N441"/>
    <mergeCell ref="M442:N442"/>
    <mergeCell ref="M433:N433"/>
    <mergeCell ref="M434:N434"/>
    <mergeCell ref="M435:N435"/>
    <mergeCell ref="M436:N436"/>
    <mergeCell ref="M437:N437"/>
    <mergeCell ref="M428:N428"/>
    <mergeCell ref="M429:N429"/>
    <mergeCell ref="M430:N430"/>
    <mergeCell ref="M431:N431"/>
    <mergeCell ref="M432:N432"/>
    <mergeCell ref="M423:N423"/>
    <mergeCell ref="M424:N424"/>
    <mergeCell ref="M425:N425"/>
    <mergeCell ref="M426:N426"/>
    <mergeCell ref="M427:N427"/>
    <mergeCell ref="M418:N418"/>
    <mergeCell ref="M419:N419"/>
    <mergeCell ref="M420:N420"/>
    <mergeCell ref="M421:N421"/>
    <mergeCell ref="M422:N422"/>
    <mergeCell ref="M413:N413"/>
    <mergeCell ref="M414:N414"/>
    <mergeCell ref="M415:N415"/>
    <mergeCell ref="M416:N416"/>
    <mergeCell ref="M417:N417"/>
    <mergeCell ref="M408:N408"/>
    <mergeCell ref="M409:N409"/>
    <mergeCell ref="M410:N410"/>
    <mergeCell ref="M411:N411"/>
    <mergeCell ref="M412:N412"/>
    <mergeCell ref="M403:N403"/>
    <mergeCell ref="M404:N404"/>
    <mergeCell ref="M405:N405"/>
    <mergeCell ref="M406:N406"/>
    <mergeCell ref="M407:N407"/>
    <mergeCell ref="M398:N398"/>
    <mergeCell ref="M399:N399"/>
    <mergeCell ref="M400:N400"/>
    <mergeCell ref="M401:N401"/>
    <mergeCell ref="M402:N402"/>
    <mergeCell ref="M393:N393"/>
    <mergeCell ref="M394:N394"/>
    <mergeCell ref="M395:N395"/>
    <mergeCell ref="M396:N396"/>
    <mergeCell ref="M397:N397"/>
    <mergeCell ref="M388:N388"/>
    <mergeCell ref="M389:N389"/>
    <mergeCell ref="M390:N390"/>
    <mergeCell ref="M391:N391"/>
    <mergeCell ref="M392:N392"/>
    <mergeCell ref="M383:N383"/>
    <mergeCell ref="M384:N384"/>
    <mergeCell ref="M385:N385"/>
    <mergeCell ref="M386:N386"/>
    <mergeCell ref="M387:N387"/>
    <mergeCell ref="M378:N378"/>
    <mergeCell ref="M379:N379"/>
    <mergeCell ref="M380:N380"/>
    <mergeCell ref="M381:N381"/>
    <mergeCell ref="M382:N382"/>
    <mergeCell ref="M373:N373"/>
    <mergeCell ref="M374:N374"/>
    <mergeCell ref="M375:N375"/>
    <mergeCell ref="M376:N376"/>
    <mergeCell ref="M377:N377"/>
    <mergeCell ref="M368:N368"/>
    <mergeCell ref="M369:N369"/>
    <mergeCell ref="M370:N370"/>
    <mergeCell ref="M371:N371"/>
    <mergeCell ref="M372:N372"/>
    <mergeCell ref="M363:N363"/>
    <mergeCell ref="M364:N364"/>
    <mergeCell ref="M365:N365"/>
    <mergeCell ref="M366:N366"/>
    <mergeCell ref="M367:N367"/>
    <mergeCell ref="M358:N358"/>
    <mergeCell ref="M359:N359"/>
    <mergeCell ref="M360:N360"/>
    <mergeCell ref="M361:N361"/>
    <mergeCell ref="M362:N362"/>
    <mergeCell ref="M353:N353"/>
    <mergeCell ref="M354:N354"/>
    <mergeCell ref="M355:N355"/>
    <mergeCell ref="M356:N356"/>
    <mergeCell ref="M357:N357"/>
    <mergeCell ref="M348:N348"/>
    <mergeCell ref="M349:N349"/>
    <mergeCell ref="M350:N350"/>
    <mergeCell ref="M351:N351"/>
    <mergeCell ref="M352:N352"/>
    <mergeCell ref="M343:N343"/>
    <mergeCell ref="M344:N344"/>
    <mergeCell ref="M345:N345"/>
    <mergeCell ref="M346:N346"/>
    <mergeCell ref="M347:N347"/>
    <mergeCell ref="M338:N338"/>
    <mergeCell ref="M339:N339"/>
    <mergeCell ref="M340:N340"/>
    <mergeCell ref="M341:N341"/>
    <mergeCell ref="M342:N342"/>
    <mergeCell ref="M333:N333"/>
    <mergeCell ref="M334:N334"/>
    <mergeCell ref="M335:N335"/>
    <mergeCell ref="M336:N336"/>
    <mergeCell ref="M337:N337"/>
    <mergeCell ref="M328:N328"/>
    <mergeCell ref="M329:N329"/>
    <mergeCell ref="M330:N330"/>
    <mergeCell ref="M331:N331"/>
    <mergeCell ref="M332:N332"/>
    <mergeCell ref="M323:N323"/>
    <mergeCell ref="M324:N324"/>
    <mergeCell ref="M325:N325"/>
    <mergeCell ref="M326:N326"/>
    <mergeCell ref="M327:N327"/>
    <mergeCell ref="M318:N318"/>
    <mergeCell ref="M319:N319"/>
    <mergeCell ref="M320:N320"/>
    <mergeCell ref="M321:N321"/>
    <mergeCell ref="M322:N322"/>
    <mergeCell ref="M313:N313"/>
    <mergeCell ref="M314:N314"/>
    <mergeCell ref="M315:N315"/>
    <mergeCell ref="M316:N316"/>
    <mergeCell ref="M317:N317"/>
    <mergeCell ref="M308:N308"/>
    <mergeCell ref="M309:N309"/>
    <mergeCell ref="M310:N310"/>
    <mergeCell ref="M311:N311"/>
    <mergeCell ref="M312:N312"/>
    <mergeCell ref="M303:N303"/>
    <mergeCell ref="M304:N304"/>
    <mergeCell ref="M305:N305"/>
    <mergeCell ref="M306:N306"/>
    <mergeCell ref="M307:N307"/>
    <mergeCell ref="M298:N298"/>
    <mergeCell ref="M299:N299"/>
    <mergeCell ref="M300:N300"/>
    <mergeCell ref="M301:N301"/>
    <mergeCell ref="M302:N302"/>
    <mergeCell ref="M293:N293"/>
    <mergeCell ref="M294:N294"/>
    <mergeCell ref="M295:N295"/>
    <mergeCell ref="M296:N296"/>
    <mergeCell ref="M297:N297"/>
    <mergeCell ref="M288:N288"/>
    <mergeCell ref="M289:N289"/>
    <mergeCell ref="M290:N290"/>
    <mergeCell ref="M291:N291"/>
    <mergeCell ref="M292:N292"/>
    <mergeCell ref="M283:N283"/>
    <mergeCell ref="M284:N284"/>
    <mergeCell ref="M285:N285"/>
    <mergeCell ref="M286:N286"/>
    <mergeCell ref="M287:N287"/>
    <mergeCell ref="M278:N278"/>
    <mergeCell ref="M279:N279"/>
    <mergeCell ref="M280:N280"/>
    <mergeCell ref="M281:N281"/>
    <mergeCell ref="M282:N282"/>
    <mergeCell ref="M273:N273"/>
    <mergeCell ref="M274:N274"/>
    <mergeCell ref="M275:N275"/>
    <mergeCell ref="M276:N276"/>
    <mergeCell ref="M277:N277"/>
    <mergeCell ref="M268:N268"/>
    <mergeCell ref="M269:N269"/>
    <mergeCell ref="M270:N270"/>
    <mergeCell ref="M271:N271"/>
    <mergeCell ref="M272:N272"/>
    <mergeCell ref="M263:N263"/>
    <mergeCell ref="M264:N264"/>
    <mergeCell ref="M265:N265"/>
    <mergeCell ref="M266:N266"/>
    <mergeCell ref="M267:N267"/>
    <mergeCell ref="M258:N258"/>
    <mergeCell ref="M259:N259"/>
    <mergeCell ref="M260:N260"/>
    <mergeCell ref="M261:N261"/>
    <mergeCell ref="M262:N262"/>
    <mergeCell ref="M253:N253"/>
    <mergeCell ref="M254:N254"/>
    <mergeCell ref="M255:N255"/>
    <mergeCell ref="M256:N256"/>
    <mergeCell ref="M257:N257"/>
    <mergeCell ref="M248:N248"/>
    <mergeCell ref="M249:N249"/>
    <mergeCell ref="M250:N250"/>
    <mergeCell ref="M251:N251"/>
    <mergeCell ref="M252:N252"/>
    <mergeCell ref="M243:N243"/>
    <mergeCell ref="M244:N244"/>
    <mergeCell ref="M245:N245"/>
    <mergeCell ref="M246:N246"/>
    <mergeCell ref="M247:N247"/>
    <mergeCell ref="M238:N238"/>
    <mergeCell ref="M239:N239"/>
    <mergeCell ref="M240:N240"/>
    <mergeCell ref="M241:N241"/>
    <mergeCell ref="M242:N242"/>
    <mergeCell ref="M233:N233"/>
    <mergeCell ref="M234:N234"/>
    <mergeCell ref="M235:N235"/>
    <mergeCell ref="M236:N236"/>
    <mergeCell ref="M237:N237"/>
    <mergeCell ref="M228:N228"/>
    <mergeCell ref="M229:N229"/>
    <mergeCell ref="M230:N230"/>
    <mergeCell ref="M231:N231"/>
    <mergeCell ref="M232:N232"/>
    <mergeCell ref="M223:N223"/>
    <mergeCell ref="M224:N224"/>
    <mergeCell ref="M225:N225"/>
    <mergeCell ref="M226:N226"/>
    <mergeCell ref="M227:N227"/>
    <mergeCell ref="M218:N218"/>
    <mergeCell ref="M219:N219"/>
    <mergeCell ref="M220:N220"/>
    <mergeCell ref="M221:N221"/>
    <mergeCell ref="M222:N222"/>
    <mergeCell ref="M213:N213"/>
    <mergeCell ref="M214:N214"/>
    <mergeCell ref="M215:N215"/>
    <mergeCell ref="M216:N216"/>
    <mergeCell ref="M217:N217"/>
    <mergeCell ref="M208:N208"/>
    <mergeCell ref="M209:N209"/>
    <mergeCell ref="M210:N210"/>
    <mergeCell ref="M211:N211"/>
    <mergeCell ref="M212:N212"/>
    <mergeCell ref="M203:N203"/>
    <mergeCell ref="M204:N204"/>
    <mergeCell ref="M205:N205"/>
    <mergeCell ref="M206:N206"/>
    <mergeCell ref="M207:N207"/>
    <mergeCell ref="M198:N198"/>
    <mergeCell ref="M199:N199"/>
    <mergeCell ref="M200:N200"/>
    <mergeCell ref="M201:N201"/>
    <mergeCell ref="M202:N202"/>
    <mergeCell ref="M193:N193"/>
    <mergeCell ref="M194:N194"/>
    <mergeCell ref="M195:N195"/>
    <mergeCell ref="M196:N196"/>
    <mergeCell ref="M197:N197"/>
    <mergeCell ref="M188:N188"/>
    <mergeCell ref="M189:N189"/>
    <mergeCell ref="M190:N190"/>
    <mergeCell ref="M191:N191"/>
    <mergeCell ref="M192:N192"/>
    <mergeCell ref="M183:N183"/>
    <mergeCell ref="M184:N184"/>
    <mergeCell ref="M185:N185"/>
    <mergeCell ref="M186:N186"/>
    <mergeCell ref="M187:N187"/>
    <mergeCell ref="M178:N178"/>
    <mergeCell ref="M179:N179"/>
    <mergeCell ref="M180:N180"/>
    <mergeCell ref="M181:N181"/>
    <mergeCell ref="M182:N182"/>
    <mergeCell ref="M173:N173"/>
    <mergeCell ref="M174:N174"/>
    <mergeCell ref="M175:N175"/>
    <mergeCell ref="M176:N176"/>
    <mergeCell ref="M177:N177"/>
    <mergeCell ref="M168:N168"/>
    <mergeCell ref="M169:N169"/>
    <mergeCell ref="M170:N170"/>
    <mergeCell ref="M171:N171"/>
    <mergeCell ref="M172:N172"/>
    <mergeCell ref="M163:N163"/>
    <mergeCell ref="M164:N164"/>
    <mergeCell ref="M165:N165"/>
    <mergeCell ref="M166:N166"/>
    <mergeCell ref="M167:N167"/>
    <mergeCell ref="M158:N158"/>
    <mergeCell ref="M159:N159"/>
    <mergeCell ref="M160:N160"/>
    <mergeCell ref="M161:N161"/>
    <mergeCell ref="M162:N162"/>
    <mergeCell ref="M153:N153"/>
    <mergeCell ref="M154:N154"/>
    <mergeCell ref="M155:N155"/>
    <mergeCell ref="M156:N156"/>
    <mergeCell ref="M157:N157"/>
    <mergeCell ref="M148:N148"/>
    <mergeCell ref="M149:N149"/>
    <mergeCell ref="M150:N150"/>
    <mergeCell ref="M151:N151"/>
    <mergeCell ref="M152:N152"/>
    <mergeCell ref="M143:N143"/>
    <mergeCell ref="M144:N144"/>
    <mergeCell ref="M145:N145"/>
    <mergeCell ref="M146:N146"/>
    <mergeCell ref="M147:N147"/>
    <mergeCell ref="M138:N138"/>
    <mergeCell ref="M139:N139"/>
    <mergeCell ref="M140:N140"/>
    <mergeCell ref="M141:N141"/>
    <mergeCell ref="M142:N142"/>
    <mergeCell ref="M133:N133"/>
    <mergeCell ref="M134:N134"/>
    <mergeCell ref="M135:N135"/>
    <mergeCell ref="M136:N136"/>
    <mergeCell ref="M137:N137"/>
    <mergeCell ref="M128:N128"/>
    <mergeCell ref="M129:N129"/>
    <mergeCell ref="M130:N130"/>
    <mergeCell ref="M131:N131"/>
    <mergeCell ref="M132:N132"/>
    <mergeCell ref="M123:N123"/>
    <mergeCell ref="M124:N124"/>
    <mergeCell ref="M125:N125"/>
    <mergeCell ref="M126:N126"/>
    <mergeCell ref="M127:N127"/>
    <mergeCell ref="M118:N118"/>
    <mergeCell ref="M119:N119"/>
    <mergeCell ref="M120:N120"/>
    <mergeCell ref="M121:N121"/>
    <mergeCell ref="M122:N122"/>
    <mergeCell ref="M113:N113"/>
    <mergeCell ref="M114:N114"/>
    <mergeCell ref="M115:N115"/>
    <mergeCell ref="M116:N116"/>
    <mergeCell ref="M117:N117"/>
    <mergeCell ref="M108:N108"/>
    <mergeCell ref="M109:N109"/>
    <mergeCell ref="M110:N110"/>
    <mergeCell ref="M111:N111"/>
    <mergeCell ref="M112:N112"/>
    <mergeCell ref="M103:N103"/>
    <mergeCell ref="M104:N104"/>
    <mergeCell ref="M105:N105"/>
    <mergeCell ref="M106:N106"/>
    <mergeCell ref="M107:N107"/>
    <mergeCell ref="M98:N98"/>
    <mergeCell ref="M99:N99"/>
    <mergeCell ref="M100:N100"/>
    <mergeCell ref="M101:N101"/>
    <mergeCell ref="M102:N102"/>
    <mergeCell ref="M93:N93"/>
    <mergeCell ref="M94:N94"/>
    <mergeCell ref="M95:N95"/>
    <mergeCell ref="M96:N96"/>
    <mergeCell ref="M97:N97"/>
    <mergeCell ref="M88:N88"/>
    <mergeCell ref="M89:N89"/>
    <mergeCell ref="M90:N90"/>
    <mergeCell ref="M91:N91"/>
    <mergeCell ref="M92:N92"/>
    <mergeCell ref="M83:N83"/>
    <mergeCell ref="M84:N84"/>
    <mergeCell ref="M85:N85"/>
    <mergeCell ref="M86:N86"/>
    <mergeCell ref="M87:N87"/>
    <mergeCell ref="M78:N78"/>
    <mergeCell ref="M79:N79"/>
    <mergeCell ref="M80:N80"/>
    <mergeCell ref="M81:N81"/>
    <mergeCell ref="M82:N82"/>
    <mergeCell ref="M73:N73"/>
    <mergeCell ref="M74:N74"/>
    <mergeCell ref="M75:N75"/>
    <mergeCell ref="M76:N76"/>
    <mergeCell ref="M77:N77"/>
    <mergeCell ref="M68:N68"/>
    <mergeCell ref="M69:N69"/>
    <mergeCell ref="M70:N70"/>
    <mergeCell ref="M71:N71"/>
    <mergeCell ref="M72:N72"/>
    <mergeCell ref="M63:N63"/>
    <mergeCell ref="M64:N64"/>
    <mergeCell ref="M65:N65"/>
    <mergeCell ref="M66:N66"/>
    <mergeCell ref="M67:N67"/>
    <mergeCell ref="M58:N58"/>
    <mergeCell ref="M59:N59"/>
    <mergeCell ref="M60:N60"/>
    <mergeCell ref="M61:N61"/>
    <mergeCell ref="M62:N62"/>
    <mergeCell ref="D26:I26"/>
    <mergeCell ref="D27:I27"/>
    <mergeCell ref="M53:N53"/>
    <mergeCell ref="M54:N54"/>
    <mergeCell ref="M55:N55"/>
    <mergeCell ref="M56:N56"/>
    <mergeCell ref="M57:N57"/>
    <mergeCell ref="M48:N48"/>
    <mergeCell ref="M49:N49"/>
    <mergeCell ref="M50:N50"/>
    <mergeCell ref="M51:N51"/>
    <mergeCell ref="M52:N52"/>
    <mergeCell ref="M43:N43"/>
    <mergeCell ref="M44:N44"/>
    <mergeCell ref="M45:N45"/>
    <mergeCell ref="M46:N46"/>
    <mergeCell ref="M47:N47"/>
    <mergeCell ref="M38:N38"/>
    <mergeCell ref="M39:N39"/>
    <mergeCell ref="M40:N40"/>
    <mergeCell ref="M41:N41"/>
    <mergeCell ref="M42:N42"/>
    <mergeCell ref="B12:C12"/>
    <mergeCell ref="D12:I12"/>
    <mergeCell ref="K12:N12"/>
    <mergeCell ref="D13:I13"/>
    <mergeCell ref="K13:M13"/>
    <mergeCell ref="D10:I10"/>
    <mergeCell ref="K10:L10"/>
    <mergeCell ref="M10:N10"/>
    <mergeCell ref="B11:C11"/>
    <mergeCell ref="D11:I11"/>
    <mergeCell ref="M33:N33"/>
    <mergeCell ref="M34:N34"/>
    <mergeCell ref="M35:N35"/>
    <mergeCell ref="M36:N36"/>
    <mergeCell ref="M37:N37"/>
    <mergeCell ref="M30:N30"/>
    <mergeCell ref="B29:N29"/>
    <mergeCell ref="M31:N31"/>
    <mergeCell ref="M32:N32"/>
    <mergeCell ref="D23:I23"/>
    <mergeCell ref="K23:M23"/>
    <mergeCell ref="D24:I24"/>
    <mergeCell ref="K24:M24"/>
    <mergeCell ref="K25:M25"/>
    <mergeCell ref="B20:I20"/>
    <mergeCell ref="K20:M20"/>
    <mergeCell ref="D21:I21"/>
    <mergeCell ref="K21:M21"/>
    <mergeCell ref="D22:I22"/>
    <mergeCell ref="K22:M22"/>
    <mergeCell ref="B26:C26"/>
    <mergeCell ref="B27:C27"/>
    <mergeCell ref="B7:I7"/>
    <mergeCell ref="K7:N7"/>
    <mergeCell ref="D8:I8"/>
    <mergeCell ref="K8:L8"/>
    <mergeCell ref="M8:N8"/>
    <mergeCell ref="B23:C23"/>
    <mergeCell ref="B22:C22"/>
    <mergeCell ref="B13:C13"/>
    <mergeCell ref="B15:C15"/>
    <mergeCell ref="B14:C14"/>
    <mergeCell ref="B8:C8"/>
    <mergeCell ref="B9:C9"/>
    <mergeCell ref="B10:C10"/>
    <mergeCell ref="B16:C16"/>
    <mergeCell ref="B17:C17"/>
    <mergeCell ref="B18:C18"/>
    <mergeCell ref="B24:C24"/>
    <mergeCell ref="B21:C21"/>
    <mergeCell ref="D9:I9"/>
    <mergeCell ref="K9:L9"/>
    <mergeCell ref="M9:N9"/>
    <mergeCell ref="D17:I17"/>
    <mergeCell ref="K17:M17"/>
    <mergeCell ref="D18:I18"/>
    <mergeCell ref="K18:M18"/>
    <mergeCell ref="K19:M19"/>
    <mergeCell ref="D14:I14"/>
    <mergeCell ref="K14:M14"/>
    <mergeCell ref="D15:I15"/>
    <mergeCell ref="K15:M15"/>
    <mergeCell ref="D16:I16"/>
    <mergeCell ref="K16:M1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limpiar">
                <anchor moveWithCells="1" sizeWithCells="1">
                  <from>
                    <xdr:col>11</xdr:col>
                    <xdr:colOff>1438275</xdr:colOff>
                    <xdr:row>26</xdr:row>
                    <xdr:rowOff>95250</xdr:rowOff>
                  </from>
                  <to>
                    <xdr:col>12</xdr:col>
                    <xdr:colOff>895350</xdr:colOff>
                    <xdr:row>27</xdr:row>
                    <xdr:rowOff>104775</xdr:rowOff>
                  </to>
                </anchor>
              </controlPr>
            </control>
          </mc:Choice>
        </mc:AlternateContent>
        <mc:AlternateContent xmlns:mc="http://schemas.openxmlformats.org/markup-compatibility/2006">
          <mc:Choice Requires="x14">
            <control shapeId="2050" r:id="rId5" name="Button 2">
              <controlPr defaultSize="0" print="0" autoFill="0" autoPict="0" macro="[0]!ThisWorkbook.ExportarExcelPresupuesto">
                <anchor moveWithCells="1" sizeWithCells="1">
                  <from>
                    <xdr:col>12</xdr:col>
                    <xdr:colOff>1095375</xdr:colOff>
                    <xdr:row>25</xdr:row>
                    <xdr:rowOff>142875</xdr:rowOff>
                  </from>
                  <to>
                    <xdr:col>13</xdr:col>
                    <xdr:colOff>323850</xdr:colOff>
                    <xdr:row>27</xdr:row>
                    <xdr:rowOff>95250</xdr:rowOff>
                  </to>
                </anchor>
              </controlPr>
            </control>
          </mc:Choice>
        </mc:AlternateContent>
        <mc:AlternateContent xmlns:mc="http://schemas.openxmlformats.org/markup-compatibility/2006">
          <mc:Choice Requires="x14">
            <control shapeId="2051" r:id="rId6" name="Button 3">
              <controlPr defaultSize="0" print="0" autoFill="0" autoPict="0" macro="[0]!ThisWorkbook.ExportarExcelPresupuestoProveedor">
                <anchor moveWithCells="1" sizeWithCells="1">
                  <from>
                    <xdr:col>13</xdr:col>
                    <xdr:colOff>523875</xdr:colOff>
                    <xdr:row>25</xdr:row>
                    <xdr:rowOff>133350</xdr:rowOff>
                  </from>
                  <to>
                    <xdr:col>13</xdr:col>
                    <xdr:colOff>2171700</xdr:colOff>
                    <xdr:row>27</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45750-2A15-4F47-AF70-43D3E8EF8BB7}">
  <sheetPr codeName="Hoja1"/>
  <dimension ref="A1:P5"/>
  <sheetViews>
    <sheetView workbookViewId="0">
      <selection activeCell="P16" sqref="P16"/>
    </sheetView>
  </sheetViews>
  <sheetFormatPr baseColWidth="10" defaultRowHeight="15" x14ac:dyDescent="0.25"/>
  <cols>
    <col min="1" max="1" width="3" customWidth="1"/>
    <col min="2" max="2" width="25.140625" customWidth="1"/>
    <col min="3" max="3" width="28.28515625" customWidth="1"/>
    <col min="4" max="5" width="25.42578125" customWidth="1"/>
    <col min="14" max="14" width="27.28515625" customWidth="1"/>
    <col min="15" max="15" width="13.85546875" customWidth="1"/>
    <col min="16" max="16" width="24" customWidth="1"/>
  </cols>
  <sheetData>
    <row r="1" spans="1:16" ht="15.75" thickBot="1" x14ac:dyDescent="0.3"/>
    <row r="2" spans="1:16" ht="6.75" customHeight="1" x14ac:dyDescent="0.25">
      <c r="A2" s="167"/>
      <c r="B2" s="234" t="s">
        <v>2734</v>
      </c>
      <c r="C2" s="235"/>
      <c r="D2" s="235"/>
      <c r="E2" s="235"/>
      <c r="F2" s="235"/>
      <c r="G2" s="235"/>
      <c r="H2" s="235"/>
      <c r="I2" s="235"/>
      <c r="J2" s="235"/>
      <c r="K2" s="235"/>
      <c r="L2" s="235"/>
      <c r="M2" s="235"/>
      <c r="N2" s="235"/>
      <c r="O2" s="236"/>
      <c r="P2" s="168"/>
    </row>
    <row r="3" spans="1:16" ht="38.25" customHeight="1" x14ac:dyDescent="0.25">
      <c r="A3" s="167"/>
      <c r="B3" s="237"/>
      <c r="C3" s="238"/>
      <c r="D3" s="238"/>
      <c r="E3" s="238"/>
      <c r="F3" s="238"/>
      <c r="G3" s="238"/>
      <c r="H3" s="238"/>
      <c r="I3" s="238"/>
      <c r="J3" s="238"/>
      <c r="K3" s="238"/>
      <c r="L3" s="238"/>
      <c r="M3" s="238"/>
      <c r="N3" s="238"/>
      <c r="O3" s="239"/>
      <c r="P3" s="169"/>
    </row>
    <row r="4" spans="1:16" ht="39.75" customHeight="1" thickBot="1" x14ac:dyDescent="0.3">
      <c r="A4" s="167"/>
      <c r="B4" s="240"/>
      <c r="C4" s="241"/>
      <c r="D4" s="241"/>
      <c r="E4" s="241"/>
      <c r="F4" s="241"/>
      <c r="G4" s="241"/>
      <c r="H4" s="241"/>
      <c r="I4" s="241"/>
      <c r="J4" s="241"/>
      <c r="K4" s="241"/>
      <c r="L4" s="241"/>
      <c r="M4" s="241"/>
      <c r="N4" s="241"/>
      <c r="O4" s="242"/>
      <c r="P4" s="170"/>
    </row>
    <row r="5" spans="1:16" ht="15.75" x14ac:dyDescent="0.25">
      <c r="A5" s="167"/>
      <c r="B5" s="165"/>
      <c r="C5" s="166"/>
    </row>
  </sheetData>
  <mergeCells count="1">
    <mergeCell ref="B2:O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tabColor rgb="FF00557A"/>
  </sheetPr>
  <dimension ref="A1:Q44"/>
  <sheetViews>
    <sheetView showGridLines="0" topLeftCell="A3" zoomScaleNormal="100" workbookViewId="0">
      <selection activeCell="X26" sqref="U26:X33"/>
    </sheetView>
  </sheetViews>
  <sheetFormatPr baseColWidth="10" defaultColWidth="9.140625" defaultRowHeight="15" x14ac:dyDescent="0.25"/>
  <cols>
    <col min="1" max="1" width="3.7109375" customWidth="1"/>
    <col min="2" max="2" width="24.42578125" customWidth="1"/>
    <col min="3" max="3" width="19.42578125" customWidth="1"/>
    <col min="4" max="4" width="18.42578125" customWidth="1"/>
    <col min="5" max="5" width="4.42578125" customWidth="1"/>
    <col min="6" max="6" width="8" customWidth="1"/>
    <col min="7" max="7" width="10.42578125" customWidth="1"/>
    <col min="8" max="8" width="11.42578125" customWidth="1"/>
    <col min="10" max="10" width="10.5703125" customWidth="1"/>
    <col min="11" max="12" width="7.42578125" customWidth="1"/>
    <col min="13" max="13" width="9.7109375" customWidth="1"/>
    <col min="14" max="14" width="3.7109375" customWidth="1"/>
    <col min="15" max="16" width="7.140625" customWidth="1"/>
    <col min="17" max="18" width="8.28515625" customWidth="1"/>
    <col min="19" max="19" width="12.42578125" customWidth="1"/>
    <col min="20" max="20" width="15.85546875" customWidth="1"/>
    <col min="21" max="21" width="10.140625" bestFit="1" customWidth="1"/>
  </cols>
  <sheetData>
    <row r="1" spans="1:17" ht="19.5" customHeight="1" x14ac:dyDescent="0.25"/>
    <row r="2" spans="1:17" ht="16.5" customHeight="1" x14ac:dyDescent="0.25"/>
    <row r="3" spans="1:17" ht="14.25" customHeight="1" x14ac:dyDescent="0.25"/>
    <row r="4" spans="1:17" s="6" customFormat="1" ht="24" customHeight="1" thickBot="1" x14ac:dyDescent="0.3">
      <c r="A4" s="5"/>
      <c r="B4" s="5"/>
      <c r="D4" s="5"/>
      <c r="E4" s="5"/>
    </row>
    <row r="5" spans="1:17" x14ac:dyDescent="0.25">
      <c r="A5" s="2"/>
      <c r="B5" s="2"/>
      <c r="C5" s="2"/>
      <c r="D5" s="2"/>
      <c r="E5" s="2"/>
    </row>
    <row r="6" spans="1:17" s="4" customFormat="1" ht="18" x14ac:dyDescent="0.25">
      <c r="A6" s="3"/>
      <c r="B6" s="7" t="s">
        <v>8</v>
      </c>
      <c r="C6"/>
      <c r="D6" s="3"/>
      <c r="E6" s="3"/>
    </row>
    <row r="7" spans="1:17" s="4" customFormat="1" ht="15.75" x14ac:dyDescent="0.25">
      <c r="A7" s="3"/>
      <c r="B7" s="15"/>
      <c r="C7"/>
      <c r="D7" s="3"/>
      <c r="E7" s="3"/>
    </row>
    <row r="8" spans="1:17" s="4" customFormat="1" ht="14.45" customHeight="1" x14ac:dyDescent="0.25">
      <c r="A8" s="3"/>
      <c r="B8" s="175"/>
      <c r="C8" s="175"/>
      <c r="D8" s="175"/>
      <c r="E8" s="175"/>
      <c r="F8" s="175"/>
      <c r="G8" s="175"/>
      <c r="H8" s="175"/>
      <c r="I8" s="175"/>
      <c r="J8" s="175"/>
      <c r="K8" s="175"/>
      <c r="L8" s="175"/>
      <c r="M8" s="175"/>
      <c r="N8" s="175"/>
      <c r="O8" s="175"/>
      <c r="P8" s="175"/>
      <c r="Q8" s="175"/>
    </row>
    <row r="9" spans="1:17" s="4" customFormat="1" x14ac:dyDescent="0.25">
      <c r="A9" s="3"/>
      <c r="B9" s="175"/>
      <c r="C9" s="175"/>
      <c r="D9" s="175"/>
      <c r="E9" s="175"/>
      <c r="F9" s="175"/>
      <c r="G9" s="175"/>
      <c r="H9" s="175"/>
      <c r="I9" s="175"/>
      <c r="J9" s="175"/>
      <c r="K9" s="175"/>
      <c r="L9" s="175"/>
      <c r="M9" s="175"/>
      <c r="N9" s="175"/>
      <c r="O9" s="175"/>
      <c r="P9" s="175"/>
      <c r="Q9" s="175"/>
    </row>
    <row r="10" spans="1:17" s="4" customFormat="1" ht="18" x14ac:dyDescent="0.25">
      <c r="A10" s="3"/>
      <c r="B10" s="7"/>
      <c r="C10"/>
      <c r="D10" s="3"/>
      <c r="E10" s="3"/>
    </row>
    <row r="39" spans="2:8" s="34" customFormat="1" x14ac:dyDescent="0.25">
      <c r="B39" s="41"/>
      <c r="C39" s="41"/>
      <c r="D39" s="41"/>
      <c r="E39" s="41"/>
      <c r="F39" s="42"/>
      <c r="G39" s="42"/>
    </row>
    <row r="40" spans="2:8" x14ac:dyDescent="0.25">
      <c r="C40" s="34"/>
      <c r="D40" s="35"/>
      <c r="E40" s="36"/>
      <c r="G40" s="34"/>
      <c r="H40" s="35"/>
    </row>
    <row r="41" spans="2:8" x14ac:dyDescent="0.25">
      <c r="C41" s="34"/>
      <c r="D41" s="35"/>
      <c r="E41" s="36"/>
      <c r="G41" s="34"/>
      <c r="H41" s="35"/>
    </row>
    <row r="42" spans="2:8" x14ac:dyDescent="0.25">
      <c r="C42" s="34"/>
      <c r="D42" s="35"/>
      <c r="E42" s="36"/>
      <c r="G42" s="34"/>
      <c r="H42" s="35"/>
    </row>
    <row r="43" spans="2:8" x14ac:dyDescent="0.25">
      <c r="C43" s="34"/>
      <c r="D43" s="35"/>
      <c r="E43" s="36"/>
      <c r="G43" s="34"/>
      <c r="H43" s="35"/>
    </row>
    <row r="44" spans="2:8" x14ac:dyDescent="0.25">
      <c r="C44" s="34"/>
      <c r="D44" s="35"/>
      <c r="E44" s="36"/>
      <c r="G44" s="34"/>
      <c r="H44" s="35"/>
    </row>
  </sheetData>
  <mergeCells count="1">
    <mergeCell ref="B8:Q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412E0-A303-43DA-ADBD-CD3B6CE73B62}">
  <sheetPr codeName="Sheet32">
    <tabColor theme="0" tint="-0.34998626667073579"/>
  </sheetPr>
  <dimension ref="A1:Q44"/>
  <sheetViews>
    <sheetView showGridLines="0" zoomScaleNormal="100" workbookViewId="0">
      <selection activeCell="H32" sqref="H32"/>
    </sheetView>
  </sheetViews>
  <sheetFormatPr baseColWidth="10" defaultColWidth="9.140625" defaultRowHeight="15" x14ac:dyDescent="0.25"/>
  <cols>
    <col min="1" max="1" width="3.7109375" customWidth="1"/>
    <col min="2" max="2" width="24.42578125" customWidth="1"/>
    <col min="3" max="3" width="19.42578125" customWidth="1"/>
    <col min="4" max="4" width="18.42578125" customWidth="1"/>
    <col min="5" max="5" width="4.42578125" customWidth="1"/>
    <col min="6" max="6" width="8" customWidth="1"/>
    <col min="7" max="7" width="10.42578125" customWidth="1"/>
    <col min="8" max="8" width="11.42578125" customWidth="1"/>
    <col min="10" max="10" width="10.5703125" customWidth="1"/>
    <col min="11" max="12" width="7.42578125" customWidth="1"/>
    <col min="13" max="13" width="9.7109375" customWidth="1"/>
    <col min="14" max="14" width="3.7109375" customWidth="1"/>
    <col min="15" max="16" width="7.140625" customWidth="1"/>
    <col min="17" max="18" width="8.28515625" customWidth="1"/>
    <col min="19" max="19" width="12.42578125" customWidth="1"/>
    <col min="20" max="20" width="15.85546875" customWidth="1"/>
    <col min="21" max="21" width="10.140625" bestFit="1" customWidth="1"/>
  </cols>
  <sheetData>
    <row r="1" spans="1:17" ht="19.5" customHeight="1" x14ac:dyDescent="0.25"/>
    <row r="2" spans="1:17" ht="16.5" customHeight="1" x14ac:dyDescent="0.25"/>
    <row r="3" spans="1:17" ht="14.25" customHeight="1" x14ac:dyDescent="0.25"/>
    <row r="4" spans="1:17" s="6" customFormat="1" ht="24" customHeight="1" thickBot="1" x14ac:dyDescent="0.3">
      <c r="A4" s="5"/>
      <c r="B4" s="5"/>
      <c r="D4" s="5"/>
      <c r="E4" s="5"/>
    </row>
    <row r="5" spans="1:17" x14ac:dyDescent="0.25">
      <c r="A5" s="2"/>
      <c r="B5" s="2"/>
      <c r="C5" s="2"/>
      <c r="D5" s="2"/>
      <c r="E5" s="2"/>
    </row>
    <row r="6" spans="1:17" s="4" customFormat="1" ht="18" x14ac:dyDescent="0.25">
      <c r="A6" s="3"/>
      <c r="B6" s="7" t="s">
        <v>2559</v>
      </c>
      <c r="C6"/>
      <c r="D6" s="3"/>
      <c r="E6" s="3"/>
    </row>
    <row r="7" spans="1:17" s="4" customFormat="1" ht="15.75" x14ac:dyDescent="0.25">
      <c r="A7" s="3"/>
      <c r="B7" s="15"/>
      <c r="C7"/>
      <c r="D7" s="3"/>
      <c r="E7" s="3"/>
    </row>
    <row r="8" spans="1:17" s="4" customFormat="1" ht="14.45" customHeight="1" x14ac:dyDescent="0.25">
      <c r="A8" s="3"/>
      <c r="B8" s="175"/>
      <c r="C8" s="175"/>
      <c r="D8" s="175"/>
      <c r="E8" s="175"/>
      <c r="F8" s="175"/>
      <c r="G8" s="175"/>
      <c r="H8" s="175"/>
      <c r="I8" s="175"/>
      <c r="J8" s="175"/>
      <c r="K8" s="175"/>
      <c r="L8" s="175"/>
      <c r="M8" s="175"/>
      <c r="N8" s="175"/>
      <c r="O8" s="175"/>
      <c r="P8" s="175"/>
      <c r="Q8" s="175"/>
    </row>
    <row r="9" spans="1:17" s="4" customFormat="1" x14ac:dyDescent="0.25">
      <c r="A9" s="3"/>
      <c r="B9" s="175"/>
      <c r="C9" s="175"/>
      <c r="D9" s="175"/>
      <c r="E9" s="175"/>
      <c r="F9" s="175"/>
      <c r="G9" s="175"/>
      <c r="H9" s="175"/>
      <c r="I9" s="175"/>
      <c r="J9" s="175"/>
      <c r="K9" s="175"/>
      <c r="L9" s="175"/>
      <c r="M9" s="175"/>
      <c r="N9" s="175"/>
      <c r="O9" s="175"/>
      <c r="P9" s="175"/>
      <c r="Q9" s="175"/>
    </row>
    <row r="10" spans="1:17" s="4" customFormat="1" ht="18" x14ac:dyDescent="0.25">
      <c r="A10" s="3"/>
      <c r="B10" s="7"/>
      <c r="C10"/>
      <c r="D10" s="3"/>
      <c r="E10" s="3"/>
    </row>
    <row r="39" spans="2:8" s="34" customFormat="1" x14ac:dyDescent="0.25">
      <c r="B39" s="41"/>
      <c r="C39" s="41"/>
      <c r="D39" s="41"/>
      <c r="E39" s="41"/>
      <c r="F39" s="42"/>
      <c r="G39" s="42"/>
    </row>
    <row r="40" spans="2:8" x14ac:dyDescent="0.25">
      <c r="C40" s="34"/>
      <c r="D40" s="35"/>
      <c r="E40" s="36"/>
      <c r="G40" s="34"/>
      <c r="H40" s="35"/>
    </row>
    <row r="41" spans="2:8" x14ac:dyDescent="0.25">
      <c r="C41" s="34"/>
      <c r="D41" s="35"/>
      <c r="E41" s="36"/>
      <c r="G41" s="34"/>
      <c r="H41" s="35"/>
    </row>
    <row r="42" spans="2:8" x14ac:dyDescent="0.25">
      <c r="C42" s="34"/>
      <c r="D42" s="35"/>
      <c r="E42" s="36"/>
      <c r="G42" s="34"/>
      <c r="H42" s="35"/>
    </row>
    <row r="43" spans="2:8" x14ac:dyDescent="0.25">
      <c r="C43" s="34"/>
      <c r="D43" s="35"/>
      <c r="E43" s="36"/>
      <c r="G43" s="34"/>
      <c r="H43" s="35"/>
    </row>
    <row r="44" spans="2:8" x14ac:dyDescent="0.25">
      <c r="C44" s="34"/>
      <c r="D44" s="35"/>
      <c r="E44" s="36"/>
      <c r="G44" s="34"/>
      <c r="H44" s="35"/>
    </row>
  </sheetData>
  <mergeCells count="1">
    <mergeCell ref="B8:Q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B8C27"/>
  </sheetPr>
  <dimension ref="A4:F27"/>
  <sheetViews>
    <sheetView showGridLines="0" zoomScaleNormal="100" workbookViewId="0">
      <selection activeCell="K24" sqref="K24"/>
    </sheetView>
  </sheetViews>
  <sheetFormatPr baseColWidth="10" defaultColWidth="9.140625" defaultRowHeight="15" x14ac:dyDescent="0.25"/>
  <cols>
    <col min="1" max="1" width="8.7109375" customWidth="1"/>
    <col min="2" max="3" width="27.28515625" customWidth="1"/>
    <col min="4" max="4" width="27.85546875" customWidth="1"/>
    <col min="5" max="7" width="27.28515625" customWidth="1"/>
  </cols>
  <sheetData>
    <row r="4" spans="1:6" s="6" customFormat="1" ht="30.75" customHeight="1" thickBot="1" x14ac:dyDescent="0.3">
      <c r="A4" s="5"/>
      <c r="B4" s="5"/>
      <c r="D4" s="5"/>
      <c r="E4" s="5"/>
    </row>
    <row r="5" spans="1:6" x14ac:dyDescent="0.25">
      <c r="A5" s="2"/>
      <c r="B5" s="2"/>
      <c r="C5" s="2"/>
      <c r="D5" s="2"/>
      <c r="E5" s="2"/>
    </row>
    <row r="6" spans="1:6" s="4" customFormat="1" ht="18" x14ac:dyDescent="0.25">
      <c r="A6" s="3"/>
      <c r="B6" s="7" t="s">
        <v>9</v>
      </c>
      <c r="D6"/>
      <c r="E6" s="3"/>
    </row>
    <row r="7" spans="1:6" s="4" customFormat="1" ht="11.1" customHeight="1" x14ac:dyDescent="0.25">
      <c r="A7" s="3"/>
      <c r="B7" s="7"/>
      <c r="D7"/>
      <c r="E7" s="3"/>
    </row>
    <row r="8" spans="1:6" s="4" customFormat="1" x14ac:dyDescent="0.25">
      <c r="A8" s="3"/>
      <c r="B8" s="12" t="s">
        <v>10</v>
      </c>
      <c r="D8"/>
      <c r="E8" s="3"/>
    </row>
    <row r="10" spans="1:6" ht="18.75" thickBot="1" x14ac:dyDescent="0.3">
      <c r="B10" s="67" t="s">
        <v>11</v>
      </c>
      <c r="C10" s="67"/>
      <c r="D10" s="67"/>
      <c r="E10" s="67"/>
      <c r="F10" s="67"/>
    </row>
    <row r="11" spans="1:6" ht="14.45" customHeight="1" x14ac:dyDescent="0.25">
      <c r="B11" s="8"/>
      <c r="C11" s="8"/>
      <c r="D11" s="8"/>
      <c r="E11" s="8"/>
      <c r="F11" s="8"/>
    </row>
    <row r="12" spans="1:6" x14ac:dyDescent="0.25">
      <c r="B12" s="9"/>
      <c r="C12" s="9"/>
      <c r="D12" s="9"/>
      <c r="E12" s="9"/>
      <c r="F12" s="9"/>
    </row>
    <row r="13" spans="1:6" x14ac:dyDescent="0.25">
      <c r="B13" s="9"/>
      <c r="C13" s="9"/>
      <c r="D13" s="9"/>
      <c r="E13" s="9"/>
      <c r="F13" s="9"/>
    </row>
    <row r="14" spans="1:6" x14ac:dyDescent="0.25">
      <c r="B14" s="9" t="s">
        <v>12</v>
      </c>
      <c r="C14" s="9"/>
      <c r="D14" s="9"/>
      <c r="E14" s="9"/>
      <c r="F14" s="9"/>
    </row>
    <row r="15" spans="1:6" x14ac:dyDescent="0.25">
      <c r="B15" s="9"/>
      <c r="C15" s="9"/>
      <c r="D15" s="9"/>
      <c r="E15" s="9"/>
      <c r="F15" s="9"/>
    </row>
    <row r="16" spans="1:6" ht="199.5" customHeight="1" x14ac:dyDescent="0.25">
      <c r="B16" s="74" t="s">
        <v>2524</v>
      </c>
      <c r="C16" s="74" t="s">
        <v>2525</v>
      </c>
      <c r="D16" s="74" t="s">
        <v>2526</v>
      </c>
      <c r="E16" s="74" t="s">
        <v>2527</v>
      </c>
      <c r="F16" s="74" t="s">
        <v>2528</v>
      </c>
    </row>
    <row r="17" spans="2:6" ht="15" customHeight="1" x14ac:dyDescent="0.25">
      <c r="B17" s="9"/>
      <c r="C17" s="70"/>
      <c r="D17" s="70"/>
      <c r="E17" s="70"/>
      <c r="F17" s="70"/>
    </row>
    <row r="18" spans="2:6" s="10" customFormat="1" ht="15.75" thickBot="1" x14ac:dyDescent="0.25">
      <c r="B18" s="11" t="s">
        <v>13</v>
      </c>
      <c r="C18" s="11" t="s">
        <v>13</v>
      </c>
      <c r="D18" s="11" t="s">
        <v>13</v>
      </c>
      <c r="E18" s="11" t="s">
        <v>13</v>
      </c>
      <c r="F18" s="11" t="s">
        <v>13</v>
      </c>
    </row>
    <row r="19" spans="2:6" x14ac:dyDescent="0.25">
      <c r="B19" s="8"/>
      <c r="C19" s="8"/>
      <c r="D19" s="8"/>
      <c r="E19" s="9"/>
      <c r="F19" s="9"/>
    </row>
    <row r="20" spans="2:6" x14ac:dyDescent="0.25">
      <c r="B20" s="9"/>
      <c r="C20" s="9"/>
      <c r="D20" s="9"/>
      <c r="E20" s="9"/>
      <c r="F20" s="9"/>
    </row>
    <row r="21" spans="2:6" x14ac:dyDescent="0.25">
      <c r="B21" s="9"/>
      <c r="C21" s="9"/>
      <c r="D21" s="9"/>
      <c r="E21" s="9"/>
      <c r="F21" s="9"/>
    </row>
    <row r="22" spans="2:6" x14ac:dyDescent="0.25">
      <c r="B22" s="9"/>
      <c r="C22" s="9"/>
      <c r="D22" s="9"/>
      <c r="E22" s="9"/>
      <c r="F22" s="9"/>
    </row>
    <row r="23" spans="2:6" x14ac:dyDescent="0.25">
      <c r="B23" s="9"/>
      <c r="C23" s="9"/>
      <c r="D23" s="9"/>
      <c r="E23" s="9"/>
      <c r="F23" s="9"/>
    </row>
    <row r="24" spans="2:6" ht="143.25" customHeight="1" x14ac:dyDescent="0.25">
      <c r="B24" s="74" t="s">
        <v>2529</v>
      </c>
      <c r="C24" s="74" t="s">
        <v>2530</v>
      </c>
      <c r="D24" s="74" t="s">
        <v>2735</v>
      </c>
      <c r="E24" s="74" t="s">
        <v>2736</v>
      </c>
      <c r="F24" s="74" t="s">
        <v>2247</v>
      </c>
    </row>
    <row r="25" spans="2:6" x14ac:dyDescent="0.25">
      <c r="B25" s="9"/>
      <c r="C25" s="9"/>
      <c r="D25" s="9"/>
      <c r="E25" s="9"/>
      <c r="F25" s="9"/>
    </row>
    <row r="26" spans="2:6" s="10" customFormat="1" ht="15.75" thickBot="1" x14ac:dyDescent="0.25">
      <c r="B26" s="11" t="s">
        <v>13</v>
      </c>
      <c r="C26" s="11" t="s">
        <v>13</v>
      </c>
      <c r="D26" s="11" t="s">
        <v>13</v>
      </c>
      <c r="E26" s="18" t="s">
        <v>13</v>
      </c>
      <c r="F26" s="18" t="s">
        <v>13</v>
      </c>
    </row>
    <row r="27" spans="2:6" ht="9" customHeight="1" x14ac:dyDescent="0.25"/>
  </sheetData>
  <hyperlinks>
    <hyperlink ref="B18" location="'01'!A1" display="Ir a perfil" xr:uid="{00000000-0004-0000-0300-000000000000}"/>
    <hyperlink ref="B26" location="'02'!A1" display="Ir a perfil" xr:uid="{00000000-0004-0000-0300-000001000000}"/>
    <hyperlink ref="C18" location="'03'!A1" display="Ir a perfil" xr:uid="{00000000-0004-0000-0300-000002000000}"/>
    <hyperlink ref="C26" location="'04'!A1" display="Ir a perfil" xr:uid="{00000000-0004-0000-0300-000003000000}"/>
    <hyperlink ref="D18" location="'05'!A1" display="Ir a perfil" xr:uid="{00000000-0004-0000-0300-000004000000}"/>
    <hyperlink ref="D26" location="'06'!A1" display="Ir a perfil" xr:uid="{00000000-0004-0000-0300-000005000000}"/>
    <hyperlink ref="E18" location="'07'!A1" display="Ir a perfil" xr:uid="{00000000-0004-0000-0300-000006000000}"/>
    <hyperlink ref="E26" location="'08'!A1" display="Ir a perfil" xr:uid="{00000000-0004-0000-0300-000007000000}"/>
    <hyperlink ref="F26" location="'10'!A1" display="Ir a perfil" xr:uid="{00000000-0004-0000-0300-000009000000}"/>
    <hyperlink ref="F18" location="'09'!A1" display="Ir a perfil" xr:uid="{527DC179-76A2-4125-BA86-B28CA1280A46}"/>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82E-C48A-483A-A77D-308FDCC02395}">
  <sheetPr codeName="Sheet14">
    <tabColor theme="0"/>
  </sheetPr>
  <dimension ref="A2:N148"/>
  <sheetViews>
    <sheetView showGridLines="0" zoomScaleNormal="100" workbookViewId="0">
      <selection activeCell="J9" sqref="J9"/>
    </sheetView>
  </sheetViews>
  <sheetFormatPr baseColWidth="10" defaultColWidth="9.140625" defaultRowHeight="15" x14ac:dyDescent="0.25"/>
  <cols>
    <col min="1" max="1" width="3.7109375" customWidth="1"/>
    <col min="2" max="2" width="16.42578125" bestFit="1" customWidth="1"/>
    <col min="3" max="3" width="28.5703125" customWidth="1"/>
    <col min="4" max="4" width="28.5703125" style="2" customWidth="1"/>
    <col min="5" max="5" width="34.42578125" style="28" customWidth="1"/>
    <col min="6" max="6" width="11" customWidth="1"/>
    <col min="7" max="7" width="10.28515625" customWidth="1"/>
    <col min="8" max="8" width="11.42578125" customWidth="1"/>
    <col min="9" max="9" width="17.7109375" customWidth="1"/>
    <col min="10" max="10" width="14.28515625" customWidth="1"/>
    <col min="11" max="11" width="13.5703125" bestFit="1" customWidth="1"/>
    <col min="12" max="12" width="11.28515625" bestFit="1" customWidth="1"/>
    <col min="13" max="13" width="10.85546875" customWidth="1"/>
  </cols>
  <sheetData>
    <row r="2" spans="1:14" ht="26.25" customHeight="1" x14ac:dyDescent="0.25">
      <c r="I2" s="14"/>
    </row>
    <row r="3" spans="1:14" s="6" customFormat="1" ht="29.25" customHeight="1" thickBot="1" x14ac:dyDescent="0.3">
      <c r="A3" s="43"/>
      <c r="B3" s="43"/>
      <c r="C3" s="44"/>
      <c r="D3" s="43"/>
      <c r="E3" s="45"/>
      <c r="F3" s="44"/>
      <c r="G3" s="44"/>
      <c r="H3" s="44"/>
      <c r="I3" s="44"/>
      <c r="J3" s="44"/>
      <c r="K3" s="44"/>
    </row>
    <row r="4" spans="1:14" x14ac:dyDescent="0.25">
      <c r="A4" s="2"/>
      <c r="B4" s="243"/>
      <c r="C4" s="243"/>
      <c r="D4" s="243"/>
      <c r="E4" s="243"/>
      <c r="F4" s="243"/>
      <c r="G4" s="243"/>
      <c r="H4" s="243"/>
      <c r="I4" s="243"/>
      <c r="J4" s="243"/>
    </row>
    <row r="5" spans="1:14" s="4" customFormat="1" x14ac:dyDescent="0.25">
      <c r="A5" s="3"/>
      <c r="B5" s="243"/>
      <c r="C5" s="243"/>
      <c r="D5" s="243"/>
      <c r="E5" s="243"/>
      <c r="F5" s="243"/>
      <c r="G5" s="243"/>
      <c r="H5" s="243"/>
      <c r="I5" s="243"/>
      <c r="J5" s="243"/>
    </row>
    <row r="6" spans="1:14" ht="66.75" customHeight="1" x14ac:dyDescent="0.25">
      <c r="B6" s="244" t="s">
        <v>14</v>
      </c>
      <c r="C6" s="244"/>
      <c r="D6" s="244"/>
      <c r="E6" s="244"/>
      <c r="F6" s="244"/>
      <c r="G6" s="244"/>
      <c r="H6" s="244"/>
      <c r="I6" s="244"/>
      <c r="J6" s="244"/>
    </row>
    <row r="7" spans="1:14" s="13" customFormat="1" ht="45" customHeight="1" x14ac:dyDescent="0.25">
      <c r="B7" s="26" t="s">
        <v>15</v>
      </c>
      <c r="C7" s="26" t="s">
        <v>3</v>
      </c>
      <c r="D7" s="26" t="s">
        <v>4</v>
      </c>
      <c r="E7" s="26" t="s">
        <v>2572</v>
      </c>
      <c r="F7" s="26" t="s">
        <v>2533</v>
      </c>
      <c r="G7" s="26" t="s">
        <v>2532</v>
      </c>
      <c r="H7" s="26" t="s">
        <v>2531</v>
      </c>
      <c r="I7" s="26" t="s">
        <v>16</v>
      </c>
      <c r="J7" s="24" t="s">
        <v>17</v>
      </c>
    </row>
    <row r="8" spans="1:14" ht="30" x14ac:dyDescent="0.25">
      <c r="B8" s="20" t="s">
        <v>19</v>
      </c>
      <c r="C8" s="21" t="s">
        <v>18</v>
      </c>
      <c r="D8" s="22" t="s">
        <v>20</v>
      </c>
      <c r="E8" s="19" t="s">
        <v>2248</v>
      </c>
      <c r="F8" s="159">
        <v>1</v>
      </c>
      <c r="G8" s="159">
        <v>50</v>
      </c>
      <c r="H8" s="30" t="s">
        <v>374</v>
      </c>
      <c r="I8" s="81">
        <v>3433</v>
      </c>
      <c r="J8" s="75" t="b">
        <v>0</v>
      </c>
      <c r="K8" s="113"/>
      <c r="L8" s="34"/>
      <c r="M8" s="34"/>
      <c r="N8" s="34"/>
    </row>
    <row r="9" spans="1:14" ht="30" x14ac:dyDescent="0.25">
      <c r="B9" s="20" t="s">
        <v>2249</v>
      </c>
      <c r="C9" s="21" t="s">
        <v>18</v>
      </c>
      <c r="D9" s="22" t="s">
        <v>20</v>
      </c>
      <c r="E9" s="19" t="s">
        <v>2248</v>
      </c>
      <c r="F9" s="159">
        <v>51</v>
      </c>
      <c r="G9" s="159">
        <v>100</v>
      </c>
      <c r="H9" s="30" t="s">
        <v>374</v>
      </c>
      <c r="I9" s="81">
        <v>3330</v>
      </c>
      <c r="J9" s="75" t="b">
        <v>0</v>
      </c>
      <c r="K9" s="113"/>
    </row>
    <row r="10" spans="1:14" ht="30" x14ac:dyDescent="0.25">
      <c r="B10" s="20" t="s">
        <v>2250</v>
      </c>
      <c r="C10" s="21" t="s">
        <v>18</v>
      </c>
      <c r="D10" s="22" t="s">
        <v>20</v>
      </c>
      <c r="E10" s="19" t="s">
        <v>2248</v>
      </c>
      <c r="F10" s="159">
        <v>101</v>
      </c>
      <c r="G10" s="159">
        <v>10000</v>
      </c>
      <c r="H10" s="30" t="s">
        <v>374</v>
      </c>
      <c r="I10" s="81">
        <v>3230</v>
      </c>
      <c r="J10" s="75" t="b">
        <v>0</v>
      </c>
      <c r="K10" s="113"/>
    </row>
    <row r="11" spans="1:14" ht="30" x14ac:dyDescent="0.25">
      <c r="B11" s="20" t="s">
        <v>21</v>
      </c>
      <c r="C11" s="21" t="s">
        <v>18</v>
      </c>
      <c r="D11" s="22" t="s">
        <v>22</v>
      </c>
      <c r="E11" s="82" t="s">
        <v>2251</v>
      </c>
      <c r="F11" s="159">
        <v>1</v>
      </c>
      <c r="G11" s="159">
        <v>50</v>
      </c>
      <c r="H11" s="30" t="s">
        <v>374</v>
      </c>
      <c r="I11" s="81">
        <v>4233</v>
      </c>
      <c r="J11" s="75" t="b">
        <v>0</v>
      </c>
      <c r="K11" s="113"/>
    </row>
    <row r="12" spans="1:14" ht="30" x14ac:dyDescent="0.25">
      <c r="B12" s="20" t="s">
        <v>2252</v>
      </c>
      <c r="C12" s="21" t="s">
        <v>18</v>
      </c>
      <c r="D12" s="22" t="s">
        <v>22</v>
      </c>
      <c r="E12" s="82" t="s">
        <v>2251</v>
      </c>
      <c r="F12" s="159">
        <v>51</v>
      </c>
      <c r="G12" s="159">
        <v>100</v>
      </c>
      <c r="H12" s="30" t="s">
        <v>374</v>
      </c>
      <c r="I12" s="81">
        <v>4106</v>
      </c>
      <c r="J12" s="75" t="b">
        <v>0</v>
      </c>
      <c r="K12" s="113"/>
    </row>
    <row r="13" spans="1:14" ht="30" x14ac:dyDescent="0.25">
      <c r="B13" s="20" t="s">
        <v>2253</v>
      </c>
      <c r="C13" s="21" t="s">
        <v>18</v>
      </c>
      <c r="D13" s="22" t="s">
        <v>22</v>
      </c>
      <c r="E13" s="82" t="s">
        <v>2251</v>
      </c>
      <c r="F13" s="159">
        <v>101</v>
      </c>
      <c r="G13" s="159">
        <v>10000</v>
      </c>
      <c r="H13" s="30" t="s">
        <v>374</v>
      </c>
      <c r="I13" s="81">
        <v>3983</v>
      </c>
      <c r="J13" s="75" t="b">
        <v>0</v>
      </c>
      <c r="K13" s="113"/>
    </row>
    <row r="14" spans="1:14" ht="30" x14ac:dyDescent="0.25">
      <c r="B14" s="20" t="s">
        <v>2254</v>
      </c>
      <c r="C14" s="21" t="s">
        <v>18</v>
      </c>
      <c r="D14" s="22" t="s">
        <v>22</v>
      </c>
      <c r="E14" s="82" t="s">
        <v>2256</v>
      </c>
      <c r="F14" s="159">
        <v>1</v>
      </c>
      <c r="G14" s="159">
        <v>50</v>
      </c>
      <c r="H14" s="30" t="s">
        <v>374</v>
      </c>
      <c r="I14" s="81">
        <v>4346</v>
      </c>
      <c r="J14" s="75" t="b">
        <v>0</v>
      </c>
      <c r="K14" s="113"/>
    </row>
    <row r="15" spans="1:14" ht="30" x14ac:dyDescent="0.25">
      <c r="B15" s="20" t="s">
        <v>2255</v>
      </c>
      <c r="C15" s="21" t="s">
        <v>18</v>
      </c>
      <c r="D15" s="22" t="s">
        <v>22</v>
      </c>
      <c r="E15" s="82" t="s">
        <v>2256</v>
      </c>
      <c r="F15" s="159">
        <v>51</v>
      </c>
      <c r="G15" s="159">
        <v>100</v>
      </c>
      <c r="H15" s="30" t="s">
        <v>374</v>
      </c>
      <c r="I15" s="81">
        <v>4216</v>
      </c>
      <c r="J15" s="75" t="b">
        <v>0</v>
      </c>
      <c r="K15" s="113"/>
    </row>
    <row r="16" spans="1:14" ht="30" x14ac:dyDescent="0.25">
      <c r="B16" s="20" t="s">
        <v>2335</v>
      </c>
      <c r="C16" s="21" t="s">
        <v>18</v>
      </c>
      <c r="D16" s="22" t="s">
        <v>22</v>
      </c>
      <c r="E16" s="82" t="s">
        <v>2256</v>
      </c>
      <c r="F16" s="159">
        <v>101</v>
      </c>
      <c r="G16" s="159">
        <v>10000</v>
      </c>
      <c r="H16" s="30" t="s">
        <v>374</v>
      </c>
      <c r="I16" s="81">
        <v>4089</v>
      </c>
      <c r="J16" s="75" t="b">
        <v>0</v>
      </c>
      <c r="K16" s="113"/>
    </row>
    <row r="17" spans="2:11" ht="45" x14ac:dyDescent="0.25">
      <c r="B17" s="20" t="s">
        <v>23</v>
      </c>
      <c r="C17" s="21" t="s">
        <v>18</v>
      </c>
      <c r="D17" s="22" t="s">
        <v>24</v>
      </c>
      <c r="E17" s="82" t="s">
        <v>2257</v>
      </c>
      <c r="F17" s="159">
        <v>1</v>
      </c>
      <c r="G17" s="159">
        <v>1000</v>
      </c>
      <c r="H17" s="30" t="s">
        <v>374</v>
      </c>
      <c r="I17" s="81">
        <v>4005</v>
      </c>
      <c r="J17" s="76" t="b">
        <v>0</v>
      </c>
      <c r="K17" s="113"/>
    </row>
    <row r="18" spans="2:11" ht="45" x14ac:dyDescent="0.25">
      <c r="B18" s="20" t="s">
        <v>2336</v>
      </c>
      <c r="C18" s="21" t="s">
        <v>18</v>
      </c>
      <c r="D18" s="22" t="s">
        <v>2263</v>
      </c>
      <c r="E18" s="19" t="s">
        <v>2267</v>
      </c>
      <c r="F18" s="159">
        <v>1</v>
      </c>
      <c r="G18" s="159">
        <v>5000</v>
      </c>
      <c r="H18" s="30" t="s">
        <v>374</v>
      </c>
      <c r="I18" s="54">
        <v>4500</v>
      </c>
      <c r="J18" s="75" t="b">
        <v>0</v>
      </c>
      <c r="K18" s="113"/>
    </row>
    <row r="19" spans="2:11" ht="45" x14ac:dyDescent="0.25">
      <c r="B19" s="20" t="s">
        <v>35</v>
      </c>
      <c r="C19" s="21" t="s">
        <v>18</v>
      </c>
      <c r="D19" s="22" t="s">
        <v>36</v>
      </c>
      <c r="E19" s="19" t="s">
        <v>2259</v>
      </c>
      <c r="F19" s="159">
        <v>1</v>
      </c>
      <c r="G19" s="159">
        <v>1000</v>
      </c>
      <c r="H19" s="30" t="s">
        <v>374</v>
      </c>
      <c r="I19" s="54">
        <v>3863</v>
      </c>
      <c r="J19" s="76" t="b">
        <v>0</v>
      </c>
      <c r="K19" s="113"/>
    </row>
    <row r="20" spans="2:11" ht="45" x14ac:dyDescent="0.25">
      <c r="B20" s="20" t="s">
        <v>2337</v>
      </c>
      <c r="C20" s="21" t="s">
        <v>18</v>
      </c>
      <c r="D20" s="22" t="s">
        <v>36</v>
      </c>
      <c r="E20" s="19" t="s">
        <v>37</v>
      </c>
      <c r="F20" s="159">
        <v>1</v>
      </c>
      <c r="G20" s="159">
        <v>1000</v>
      </c>
      <c r="H20" s="30" t="s">
        <v>374</v>
      </c>
      <c r="I20" s="54">
        <v>3747</v>
      </c>
      <c r="J20" s="76" t="b">
        <v>0</v>
      </c>
      <c r="K20" s="113"/>
    </row>
    <row r="21" spans="2:11" ht="45" x14ac:dyDescent="0.25">
      <c r="B21" s="20" t="s">
        <v>2338</v>
      </c>
      <c r="C21" s="21" t="s">
        <v>18</v>
      </c>
      <c r="D21" s="22" t="s">
        <v>36</v>
      </c>
      <c r="E21" s="19" t="s">
        <v>2260</v>
      </c>
      <c r="F21" s="159">
        <v>1</v>
      </c>
      <c r="G21" s="159">
        <v>1000</v>
      </c>
      <c r="H21" s="30" t="s">
        <v>374</v>
      </c>
      <c r="I21" s="54">
        <v>3634</v>
      </c>
      <c r="J21" s="76" t="b">
        <v>0</v>
      </c>
      <c r="K21" s="113"/>
    </row>
    <row r="22" spans="2:11" ht="45" x14ac:dyDescent="0.25">
      <c r="B22" s="20" t="s">
        <v>2339</v>
      </c>
      <c r="C22" s="21" t="s">
        <v>18</v>
      </c>
      <c r="D22" s="22" t="s">
        <v>2264</v>
      </c>
      <c r="E22" s="19" t="s">
        <v>2266</v>
      </c>
      <c r="F22" s="159">
        <v>1</v>
      </c>
      <c r="G22" s="159">
        <v>5000</v>
      </c>
      <c r="H22" s="30" t="s">
        <v>374</v>
      </c>
      <c r="I22" s="54">
        <v>7500</v>
      </c>
      <c r="J22" s="76" t="b">
        <v>0</v>
      </c>
      <c r="K22" s="113"/>
    </row>
    <row r="23" spans="2:11" ht="120" x14ac:dyDescent="0.25">
      <c r="B23" s="20" t="s">
        <v>2261</v>
      </c>
      <c r="C23" s="21" t="s">
        <v>18</v>
      </c>
      <c r="D23" s="22" t="s">
        <v>38</v>
      </c>
      <c r="E23" s="29" t="s">
        <v>2258</v>
      </c>
      <c r="F23" s="159">
        <v>1</v>
      </c>
      <c r="G23" s="160">
        <v>50</v>
      </c>
      <c r="H23" s="30" t="s">
        <v>374</v>
      </c>
      <c r="I23" s="54">
        <v>8950</v>
      </c>
      <c r="J23" s="76" t="b">
        <v>0</v>
      </c>
      <c r="K23" s="113"/>
    </row>
    <row r="24" spans="2:11" ht="120" x14ac:dyDescent="0.25">
      <c r="B24" s="20" t="s">
        <v>2262</v>
      </c>
      <c r="C24" s="21" t="s">
        <v>18</v>
      </c>
      <c r="D24" s="22" t="s">
        <v>38</v>
      </c>
      <c r="E24" s="29" t="s">
        <v>2258</v>
      </c>
      <c r="F24" s="159">
        <v>51</v>
      </c>
      <c r="G24" s="159">
        <v>100</v>
      </c>
      <c r="H24" s="30" t="s">
        <v>374</v>
      </c>
      <c r="I24" s="54">
        <v>8682</v>
      </c>
      <c r="J24" s="76" t="b">
        <v>0</v>
      </c>
      <c r="K24" s="113"/>
    </row>
    <row r="25" spans="2:11" ht="120" x14ac:dyDescent="0.25">
      <c r="B25" s="20" t="s">
        <v>2275</v>
      </c>
      <c r="C25" s="21" t="s">
        <v>18</v>
      </c>
      <c r="D25" s="22" t="s">
        <v>38</v>
      </c>
      <c r="E25" s="29" t="s">
        <v>2258</v>
      </c>
      <c r="F25" s="159">
        <v>101</v>
      </c>
      <c r="G25" s="159">
        <v>10000</v>
      </c>
      <c r="H25" s="30" t="s">
        <v>374</v>
      </c>
      <c r="I25" s="54">
        <v>8421</v>
      </c>
      <c r="J25" s="76" t="b">
        <v>0</v>
      </c>
      <c r="K25" s="113"/>
    </row>
    <row r="26" spans="2:11" ht="30" x14ac:dyDescent="0.25">
      <c r="B26" s="20" t="s">
        <v>2287</v>
      </c>
      <c r="C26" s="21" t="s">
        <v>18</v>
      </c>
      <c r="D26" s="22" t="s">
        <v>1945</v>
      </c>
      <c r="E26" s="19" t="s">
        <v>1946</v>
      </c>
      <c r="F26" s="159">
        <v>1</v>
      </c>
      <c r="G26" s="160">
        <v>50</v>
      </c>
      <c r="H26" s="30" t="s">
        <v>374</v>
      </c>
      <c r="I26" s="54">
        <v>10959</v>
      </c>
      <c r="J26" s="77" t="b">
        <v>0</v>
      </c>
      <c r="K26" s="113"/>
    </row>
    <row r="27" spans="2:11" ht="30" x14ac:dyDescent="0.25">
      <c r="B27" s="20" t="s">
        <v>2288</v>
      </c>
      <c r="C27" s="21" t="s">
        <v>18</v>
      </c>
      <c r="D27" s="22" t="s">
        <v>1945</v>
      </c>
      <c r="E27" s="19" t="s">
        <v>1946</v>
      </c>
      <c r="F27" s="159">
        <v>51</v>
      </c>
      <c r="G27" s="159">
        <v>100</v>
      </c>
      <c r="H27" s="30" t="s">
        <v>374</v>
      </c>
      <c r="I27" s="54">
        <v>10630</v>
      </c>
      <c r="J27" s="77" t="b">
        <v>0</v>
      </c>
      <c r="K27" s="113"/>
    </row>
    <row r="28" spans="2:11" ht="30" x14ac:dyDescent="0.25">
      <c r="B28" s="20" t="s">
        <v>2289</v>
      </c>
      <c r="C28" s="21" t="s">
        <v>18</v>
      </c>
      <c r="D28" s="22" t="s">
        <v>1945</v>
      </c>
      <c r="E28" s="19" t="s">
        <v>1946</v>
      </c>
      <c r="F28" s="159">
        <v>101</v>
      </c>
      <c r="G28" s="159">
        <v>10000</v>
      </c>
      <c r="H28" s="30" t="s">
        <v>374</v>
      </c>
      <c r="I28" s="54">
        <v>10311</v>
      </c>
      <c r="J28" s="77" t="b">
        <v>0</v>
      </c>
      <c r="K28" s="113"/>
    </row>
    <row r="29" spans="2:11" x14ac:dyDescent="0.25">
      <c r="B29" s="20" t="s">
        <v>31</v>
      </c>
      <c r="C29" s="21" t="s">
        <v>18</v>
      </c>
      <c r="D29" s="22" t="s">
        <v>32</v>
      </c>
      <c r="E29" s="19" t="s">
        <v>2265</v>
      </c>
      <c r="F29" s="159">
        <v>1</v>
      </c>
      <c r="G29" s="159">
        <v>100</v>
      </c>
      <c r="H29" s="30" t="s">
        <v>374</v>
      </c>
      <c r="I29" s="54">
        <v>3277</v>
      </c>
      <c r="J29" s="76" t="b">
        <v>0</v>
      </c>
      <c r="K29" s="113"/>
    </row>
    <row r="30" spans="2:11" x14ac:dyDescent="0.25">
      <c r="B30" s="20" t="s">
        <v>33</v>
      </c>
      <c r="C30" s="21" t="s">
        <v>18</v>
      </c>
      <c r="D30" s="22" t="s">
        <v>32</v>
      </c>
      <c r="E30" s="19" t="s">
        <v>2265</v>
      </c>
      <c r="F30" s="159">
        <v>101</v>
      </c>
      <c r="G30" s="159">
        <v>500</v>
      </c>
      <c r="H30" s="30" t="s">
        <v>374</v>
      </c>
      <c r="I30" s="54">
        <v>3179</v>
      </c>
      <c r="J30" s="76" t="b">
        <v>0</v>
      </c>
      <c r="K30" s="113"/>
    </row>
    <row r="31" spans="2:11" x14ac:dyDescent="0.25">
      <c r="B31" s="20" t="s">
        <v>34</v>
      </c>
      <c r="C31" s="21" t="s">
        <v>18</v>
      </c>
      <c r="D31" s="22" t="s">
        <v>32</v>
      </c>
      <c r="E31" s="19" t="s">
        <v>2265</v>
      </c>
      <c r="F31" s="159">
        <v>501</v>
      </c>
      <c r="G31" s="159">
        <v>10000</v>
      </c>
      <c r="H31" s="30" t="s">
        <v>374</v>
      </c>
      <c r="I31" s="54">
        <v>3083</v>
      </c>
      <c r="J31" s="76" t="b">
        <v>0</v>
      </c>
      <c r="K31" s="113"/>
    </row>
    <row r="32" spans="2:11" ht="75" x14ac:dyDescent="0.25">
      <c r="B32" s="20" t="s">
        <v>2290</v>
      </c>
      <c r="C32" s="21" t="s">
        <v>18</v>
      </c>
      <c r="D32" s="22" t="s">
        <v>2621</v>
      </c>
      <c r="E32" s="19" t="s">
        <v>1943</v>
      </c>
      <c r="F32" s="159">
        <v>1</v>
      </c>
      <c r="G32" s="160">
        <v>50</v>
      </c>
      <c r="H32" s="30" t="s">
        <v>374</v>
      </c>
      <c r="I32" s="54">
        <v>6323</v>
      </c>
      <c r="J32" s="77" t="b">
        <v>0</v>
      </c>
      <c r="K32" s="113"/>
    </row>
    <row r="33" spans="2:12" ht="75" x14ac:dyDescent="0.25">
      <c r="B33" s="20" t="s">
        <v>2291</v>
      </c>
      <c r="C33" s="21" t="s">
        <v>18</v>
      </c>
      <c r="D33" s="22" t="s">
        <v>2621</v>
      </c>
      <c r="E33" s="19" t="s">
        <v>1943</v>
      </c>
      <c r="F33" s="159">
        <v>51</v>
      </c>
      <c r="G33" s="159">
        <v>100</v>
      </c>
      <c r="H33" s="30" t="s">
        <v>374</v>
      </c>
      <c r="I33" s="54">
        <v>6133</v>
      </c>
      <c r="J33" s="77" t="b">
        <v>0</v>
      </c>
      <c r="K33" s="113"/>
    </row>
    <row r="34" spans="2:12" ht="75" x14ac:dyDescent="0.25">
      <c r="B34" s="20" t="s">
        <v>2292</v>
      </c>
      <c r="C34" s="21" t="s">
        <v>18</v>
      </c>
      <c r="D34" s="22" t="s">
        <v>2621</v>
      </c>
      <c r="E34" s="19" t="s">
        <v>1943</v>
      </c>
      <c r="F34" s="159">
        <v>100</v>
      </c>
      <c r="G34" s="159">
        <v>10000</v>
      </c>
      <c r="H34" s="30" t="s">
        <v>374</v>
      </c>
      <c r="I34" s="54">
        <v>5949</v>
      </c>
      <c r="J34" s="77" t="b">
        <v>0</v>
      </c>
      <c r="K34" s="113"/>
    </row>
    <row r="35" spans="2:12" ht="75" x14ac:dyDescent="0.25">
      <c r="B35" s="20" t="s">
        <v>2293</v>
      </c>
      <c r="C35" s="21" t="s">
        <v>18</v>
      </c>
      <c r="D35" s="22" t="s">
        <v>2621</v>
      </c>
      <c r="E35" s="19" t="s">
        <v>1944</v>
      </c>
      <c r="F35" s="159">
        <v>1</v>
      </c>
      <c r="G35" s="160">
        <v>50</v>
      </c>
      <c r="H35" s="30" t="s">
        <v>374</v>
      </c>
      <c r="I35" s="54">
        <v>7702</v>
      </c>
      <c r="J35" s="77" t="b">
        <v>0</v>
      </c>
      <c r="K35" s="113"/>
    </row>
    <row r="36" spans="2:12" ht="75" x14ac:dyDescent="0.25">
      <c r="B36" s="20" t="s">
        <v>2294</v>
      </c>
      <c r="C36" s="21" t="s">
        <v>18</v>
      </c>
      <c r="D36" s="22" t="s">
        <v>2621</v>
      </c>
      <c r="E36" s="19" t="s">
        <v>1944</v>
      </c>
      <c r="F36" s="159">
        <v>51</v>
      </c>
      <c r="G36" s="159">
        <v>100</v>
      </c>
      <c r="H36" s="30" t="s">
        <v>374</v>
      </c>
      <c r="I36" s="54">
        <v>7471</v>
      </c>
      <c r="J36" s="77" t="b">
        <v>0</v>
      </c>
      <c r="K36" s="113"/>
    </row>
    <row r="37" spans="2:12" ht="75" x14ac:dyDescent="0.25">
      <c r="B37" s="20" t="s">
        <v>2295</v>
      </c>
      <c r="C37" s="21" t="s">
        <v>18</v>
      </c>
      <c r="D37" s="22" t="s">
        <v>2621</v>
      </c>
      <c r="E37" s="19" t="s">
        <v>1944</v>
      </c>
      <c r="F37" s="159">
        <v>100</v>
      </c>
      <c r="G37" s="159">
        <v>10000</v>
      </c>
      <c r="H37" s="30" t="s">
        <v>374</v>
      </c>
      <c r="I37" s="54">
        <v>7247</v>
      </c>
      <c r="J37" s="77" t="b">
        <v>0</v>
      </c>
      <c r="K37" s="113"/>
    </row>
    <row r="38" spans="2:12" ht="150" x14ac:dyDescent="0.25">
      <c r="B38" s="20" t="s">
        <v>28</v>
      </c>
      <c r="C38" s="21" t="s">
        <v>18</v>
      </c>
      <c r="D38" s="33" t="s">
        <v>29</v>
      </c>
      <c r="E38" s="29" t="s">
        <v>30</v>
      </c>
      <c r="F38" s="160">
        <v>1</v>
      </c>
      <c r="G38" s="160">
        <v>100</v>
      </c>
      <c r="H38" s="30" t="s">
        <v>374</v>
      </c>
      <c r="I38" s="54">
        <v>39500</v>
      </c>
      <c r="J38" s="75" t="b">
        <v>0</v>
      </c>
      <c r="K38" s="113"/>
    </row>
    <row r="39" spans="2:12" ht="240" x14ac:dyDescent="0.25">
      <c r="B39" s="20" t="s">
        <v>25</v>
      </c>
      <c r="C39" s="21" t="s">
        <v>18</v>
      </c>
      <c r="D39" s="33" t="s">
        <v>26</v>
      </c>
      <c r="E39" s="29" t="s">
        <v>27</v>
      </c>
      <c r="F39" s="160">
        <v>1</v>
      </c>
      <c r="G39" s="160">
        <v>100</v>
      </c>
      <c r="H39" s="30" t="s">
        <v>374</v>
      </c>
      <c r="I39" s="54">
        <v>203913</v>
      </c>
      <c r="J39" s="78" t="b">
        <v>0</v>
      </c>
      <c r="K39" s="113"/>
    </row>
    <row r="40" spans="2:12" ht="60" x14ac:dyDescent="0.25">
      <c r="B40" s="20" t="s">
        <v>55</v>
      </c>
      <c r="C40" s="21" t="s">
        <v>18</v>
      </c>
      <c r="D40" s="22" t="s">
        <v>2591</v>
      </c>
      <c r="E40" s="19" t="s">
        <v>56</v>
      </c>
      <c r="F40" s="159">
        <v>1</v>
      </c>
      <c r="G40" s="159">
        <v>100</v>
      </c>
      <c r="H40" s="30" t="s">
        <v>374</v>
      </c>
      <c r="I40" s="54">
        <v>250000</v>
      </c>
      <c r="J40" s="77" t="b">
        <v>0</v>
      </c>
      <c r="K40" s="113"/>
      <c r="L40" s="68"/>
    </row>
    <row r="41" spans="2:12" ht="60" x14ac:dyDescent="0.25">
      <c r="B41" s="20" t="s">
        <v>57</v>
      </c>
      <c r="C41" s="21" t="s">
        <v>18</v>
      </c>
      <c r="D41" s="22" t="s">
        <v>2592</v>
      </c>
      <c r="E41" s="19" t="s">
        <v>56</v>
      </c>
      <c r="F41" s="159">
        <v>1</v>
      </c>
      <c r="G41" s="159">
        <v>100</v>
      </c>
      <c r="H41" s="30" t="s">
        <v>374</v>
      </c>
      <c r="I41" s="54">
        <v>475000</v>
      </c>
      <c r="J41" s="77" t="b">
        <v>0</v>
      </c>
      <c r="K41" s="113"/>
      <c r="L41" s="68"/>
    </row>
    <row r="42" spans="2:12" ht="75" x14ac:dyDescent="0.25">
      <c r="B42" s="20" t="s">
        <v>51</v>
      </c>
      <c r="C42" s="21" t="s">
        <v>18</v>
      </c>
      <c r="D42" s="22" t="s">
        <v>2593</v>
      </c>
      <c r="E42" s="19" t="s">
        <v>52</v>
      </c>
      <c r="F42" s="159">
        <v>1</v>
      </c>
      <c r="G42" s="159">
        <v>100</v>
      </c>
      <c r="H42" s="30" t="s">
        <v>374</v>
      </c>
      <c r="I42" s="54">
        <v>450000</v>
      </c>
      <c r="J42" s="77" t="b">
        <v>0</v>
      </c>
      <c r="K42" s="113"/>
      <c r="L42" s="68"/>
    </row>
    <row r="43" spans="2:12" ht="75" x14ac:dyDescent="0.25">
      <c r="B43" s="20" t="s">
        <v>53</v>
      </c>
      <c r="C43" s="21" t="s">
        <v>18</v>
      </c>
      <c r="D43" s="22" t="s">
        <v>2594</v>
      </c>
      <c r="E43" s="19" t="s">
        <v>52</v>
      </c>
      <c r="F43" s="159">
        <v>1</v>
      </c>
      <c r="G43" s="159">
        <v>100</v>
      </c>
      <c r="H43" s="30" t="s">
        <v>374</v>
      </c>
      <c r="I43" s="54">
        <v>760000</v>
      </c>
      <c r="J43" s="77" t="b">
        <v>0</v>
      </c>
      <c r="K43" s="113"/>
    </row>
    <row r="44" spans="2:12" ht="75" x14ac:dyDescent="0.25">
      <c r="B44" s="20" t="s">
        <v>54</v>
      </c>
      <c r="C44" s="21" t="s">
        <v>18</v>
      </c>
      <c r="D44" s="22" t="s">
        <v>2595</v>
      </c>
      <c r="E44" s="19" t="s">
        <v>52</v>
      </c>
      <c r="F44" s="159">
        <v>1</v>
      </c>
      <c r="G44" s="159">
        <v>100</v>
      </c>
      <c r="H44" s="30" t="s">
        <v>374</v>
      </c>
      <c r="I44" s="54">
        <v>1292000</v>
      </c>
      <c r="J44" s="77" t="b">
        <v>0</v>
      </c>
      <c r="K44" s="113"/>
    </row>
    <row r="45" spans="2:12" ht="165" x14ac:dyDescent="0.25">
      <c r="B45" s="20" t="s">
        <v>47</v>
      </c>
      <c r="C45" s="21" t="s">
        <v>18</v>
      </c>
      <c r="D45" s="22" t="s">
        <v>2596</v>
      </c>
      <c r="E45" s="55" t="s">
        <v>48</v>
      </c>
      <c r="F45" s="159">
        <v>1</v>
      </c>
      <c r="G45" s="159">
        <v>100</v>
      </c>
      <c r="H45" s="30" t="s">
        <v>374</v>
      </c>
      <c r="I45" s="54">
        <v>320000</v>
      </c>
      <c r="J45" s="76" t="b">
        <v>0</v>
      </c>
      <c r="K45" s="113"/>
    </row>
    <row r="46" spans="2:12" ht="165" x14ac:dyDescent="0.25">
      <c r="B46" s="20" t="s">
        <v>49</v>
      </c>
      <c r="C46" s="21" t="s">
        <v>18</v>
      </c>
      <c r="D46" s="22" t="s">
        <v>2597</v>
      </c>
      <c r="E46" s="19" t="s">
        <v>48</v>
      </c>
      <c r="F46" s="159">
        <v>51</v>
      </c>
      <c r="G46" s="159">
        <v>100</v>
      </c>
      <c r="H46" s="50" t="s">
        <v>374</v>
      </c>
      <c r="I46" s="54">
        <v>441184</v>
      </c>
      <c r="J46" s="77" t="b">
        <v>0</v>
      </c>
      <c r="K46" s="113"/>
    </row>
    <row r="47" spans="2:12" ht="165" x14ac:dyDescent="0.25">
      <c r="B47" s="20" t="s">
        <v>50</v>
      </c>
      <c r="C47" s="21" t="s">
        <v>18</v>
      </c>
      <c r="D47" s="22" t="s">
        <v>2598</v>
      </c>
      <c r="E47" s="19" t="s">
        <v>48</v>
      </c>
      <c r="F47" s="159">
        <v>1</v>
      </c>
      <c r="G47" s="159">
        <v>100</v>
      </c>
      <c r="H47" s="50" t="s">
        <v>374</v>
      </c>
      <c r="I47" s="54">
        <v>507942</v>
      </c>
      <c r="J47" s="77" t="b">
        <v>0</v>
      </c>
      <c r="K47" s="113"/>
    </row>
    <row r="48" spans="2:12" ht="75" x14ac:dyDescent="0.25">
      <c r="B48" s="20" t="s">
        <v>44</v>
      </c>
      <c r="C48" s="21" t="s">
        <v>18</v>
      </c>
      <c r="D48" s="22" t="s">
        <v>2599</v>
      </c>
      <c r="E48" s="19" t="s">
        <v>45</v>
      </c>
      <c r="F48" s="159">
        <v>1</v>
      </c>
      <c r="G48" s="159">
        <v>100</v>
      </c>
      <c r="H48" s="31" t="s">
        <v>374</v>
      </c>
      <c r="I48" s="54">
        <v>189000</v>
      </c>
      <c r="J48" s="76" t="b">
        <v>0</v>
      </c>
      <c r="K48" s="113"/>
    </row>
    <row r="49" spans="2:11" ht="75" x14ac:dyDescent="0.25">
      <c r="B49" s="20" t="s">
        <v>2279</v>
      </c>
      <c r="C49" s="21" t="s">
        <v>18</v>
      </c>
      <c r="D49" s="22" t="s">
        <v>2600</v>
      </c>
      <c r="E49" s="19" t="s">
        <v>46</v>
      </c>
      <c r="F49" s="159">
        <v>1</v>
      </c>
      <c r="G49" s="159">
        <v>100</v>
      </c>
      <c r="H49" s="31" t="s">
        <v>374</v>
      </c>
      <c r="I49" s="54">
        <v>230000</v>
      </c>
      <c r="J49" s="76" t="b">
        <v>0</v>
      </c>
      <c r="K49" s="113"/>
    </row>
    <row r="50" spans="2:11" ht="75" x14ac:dyDescent="0.25">
      <c r="B50" s="20" t="s">
        <v>2280</v>
      </c>
      <c r="C50" s="21" t="s">
        <v>18</v>
      </c>
      <c r="D50" s="22" t="s">
        <v>2601</v>
      </c>
      <c r="E50" s="19" t="s">
        <v>46</v>
      </c>
      <c r="F50" s="159">
        <v>1</v>
      </c>
      <c r="G50" s="159">
        <v>100</v>
      </c>
      <c r="H50" s="31" t="s">
        <v>374</v>
      </c>
      <c r="I50" s="54">
        <v>380000</v>
      </c>
      <c r="J50" s="76" t="b">
        <v>0</v>
      </c>
      <c r="K50" s="113"/>
    </row>
    <row r="51" spans="2:11" ht="75" x14ac:dyDescent="0.25">
      <c r="B51" s="20" t="s">
        <v>39</v>
      </c>
      <c r="C51" s="21" t="s">
        <v>18</v>
      </c>
      <c r="D51" s="22" t="s">
        <v>40</v>
      </c>
      <c r="E51" s="19" t="s">
        <v>41</v>
      </c>
      <c r="F51" s="159">
        <v>1</v>
      </c>
      <c r="G51" s="159">
        <v>50</v>
      </c>
      <c r="H51" s="30" t="s">
        <v>374</v>
      </c>
      <c r="I51" s="54">
        <v>10654</v>
      </c>
      <c r="J51" s="76" t="b">
        <v>0</v>
      </c>
      <c r="K51" s="113"/>
    </row>
    <row r="52" spans="2:11" ht="75" x14ac:dyDescent="0.25">
      <c r="B52" s="20" t="s">
        <v>42</v>
      </c>
      <c r="C52" s="21" t="s">
        <v>18</v>
      </c>
      <c r="D52" s="22" t="s">
        <v>40</v>
      </c>
      <c r="E52" s="19" t="s">
        <v>41</v>
      </c>
      <c r="F52" s="159">
        <v>51</v>
      </c>
      <c r="G52" s="159">
        <v>100</v>
      </c>
      <c r="H52" s="30" t="s">
        <v>374</v>
      </c>
      <c r="I52" s="54">
        <v>10334</v>
      </c>
      <c r="J52" s="76" t="b">
        <v>0</v>
      </c>
      <c r="K52" s="113"/>
    </row>
    <row r="53" spans="2:11" ht="75" x14ac:dyDescent="0.25">
      <c r="B53" s="20" t="s">
        <v>43</v>
      </c>
      <c r="C53" s="21" t="s">
        <v>18</v>
      </c>
      <c r="D53" s="22" t="s">
        <v>40</v>
      </c>
      <c r="E53" s="19" t="s">
        <v>41</v>
      </c>
      <c r="F53" s="159">
        <v>101</v>
      </c>
      <c r="G53" s="159">
        <v>10000</v>
      </c>
      <c r="H53" s="30" t="s">
        <v>374</v>
      </c>
      <c r="I53" s="54">
        <v>10024</v>
      </c>
      <c r="J53" s="76" t="b">
        <v>0</v>
      </c>
      <c r="K53" s="113"/>
    </row>
    <row r="54" spans="2:11" ht="45" x14ac:dyDescent="0.25">
      <c r="B54" s="53" t="s">
        <v>79</v>
      </c>
      <c r="C54" s="64" t="s">
        <v>18</v>
      </c>
      <c r="D54" s="32" t="s">
        <v>80</v>
      </c>
      <c r="E54" s="55" t="s">
        <v>2273</v>
      </c>
      <c r="F54" s="159">
        <v>1</v>
      </c>
      <c r="G54" s="159">
        <v>50</v>
      </c>
      <c r="H54" s="30" t="s">
        <v>374</v>
      </c>
      <c r="I54" s="54">
        <v>12300</v>
      </c>
      <c r="J54" s="77" t="b">
        <v>0</v>
      </c>
      <c r="K54" s="113"/>
    </row>
    <row r="55" spans="2:11" ht="45" x14ac:dyDescent="0.25">
      <c r="B55" s="53" t="s">
        <v>81</v>
      </c>
      <c r="C55" s="64" t="s">
        <v>18</v>
      </c>
      <c r="D55" s="32" t="s">
        <v>80</v>
      </c>
      <c r="E55" s="55" t="s">
        <v>2273</v>
      </c>
      <c r="F55" s="159">
        <v>51</v>
      </c>
      <c r="G55" s="159">
        <v>100</v>
      </c>
      <c r="H55" s="30" t="s">
        <v>374</v>
      </c>
      <c r="I55" s="54">
        <v>11931</v>
      </c>
      <c r="J55" s="77" t="b">
        <v>0</v>
      </c>
      <c r="K55" s="113"/>
    </row>
    <row r="56" spans="2:11" ht="45" x14ac:dyDescent="0.25">
      <c r="B56" s="20" t="s">
        <v>82</v>
      </c>
      <c r="C56" s="21" t="s">
        <v>18</v>
      </c>
      <c r="D56" s="22" t="s">
        <v>80</v>
      </c>
      <c r="E56" s="55" t="s">
        <v>2273</v>
      </c>
      <c r="F56" s="159">
        <v>101</v>
      </c>
      <c r="G56" s="159">
        <v>10000</v>
      </c>
      <c r="H56" s="30" t="s">
        <v>374</v>
      </c>
      <c r="I56" s="54">
        <v>11573</v>
      </c>
      <c r="J56" s="77" t="b">
        <v>0</v>
      </c>
      <c r="K56" s="113"/>
    </row>
    <row r="57" spans="2:11" ht="225" x14ac:dyDescent="0.25">
      <c r="B57" s="20" t="s">
        <v>2297</v>
      </c>
      <c r="C57" s="21" t="s">
        <v>18</v>
      </c>
      <c r="D57" s="22" t="s">
        <v>2296</v>
      </c>
      <c r="E57" s="19" t="s">
        <v>1938</v>
      </c>
      <c r="F57" s="159">
        <v>1</v>
      </c>
      <c r="G57" s="159">
        <v>100</v>
      </c>
      <c r="H57" s="30" t="s">
        <v>374</v>
      </c>
      <c r="I57" s="54">
        <v>20130</v>
      </c>
      <c r="J57" s="77" t="b">
        <v>0</v>
      </c>
      <c r="K57" s="113"/>
    </row>
    <row r="58" spans="2:11" ht="210" x14ac:dyDescent="0.25">
      <c r="B58" s="20" t="s">
        <v>2298</v>
      </c>
      <c r="C58" s="21" t="s">
        <v>18</v>
      </c>
      <c r="D58" s="22" t="s">
        <v>1939</v>
      </c>
      <c r="E58" s="19" t="s">
        <v>1940</v>
      </c>
      <c r="F58" s="159">
        <v>101</v>
      </c>
      <c r="G58" s="159">
        <v>500</v>
      </c>
      <c r="H58" s="30" t="s">
        <v>374</v>
      </c>
      <c r="I58" s="54">
        <v>19544</v>
      </c>
      <c r="J58" s="77" t="b">
        <v>0</v>
      </c>
      <c r="K58" s="113"/>
    </row>
    <row r="59" spans="2:11" ht="225" x14ac:dyDescent="0.25">
      <c r="B59" s="20" t="s">
        <v>2116</v>
      </c>
      <c r="C59" s="21" t="s">
        <v>18</v>
      </c>
      <c r="D59" s="22" t="s">
        <v>2276</v>
      </c>
      <c r="E59" s="19" t="s">
        <v>1924</v>
      </c>
      <c r="F59" s="159">
        <v>1</v>
      </c>
      <c r="G59" s="159">
        <v>50</v>
      </c>
      <c r="H59" s="30" t="s">
        <v>374</v>
      </c>
      <c r="I59" s="54">
        <v>16010</v>
      </c>
      <c r="J59" s="77" t="b">
        <v>0</v>
      </c>
      <c r="K59" s="113"/>
    </row>
    <row r="60" spans="2:11" ht="225" x14ac:dyDescent="0.25">
      <c r="B60" s="20" t="s">
        <v>2117</v>
      </c>
      <c r="C60" s="21" t="s">
        <v>18</v>
      </c>
      <c r="D60" s="22" t="s">
        <v>2276</v>
      </c>
      <c r="E60" s="19" t="s">
        <v>1924</v>
      </c>
      <c r="F60" s="159">
        <v>51</v>
      </c>
      <c r="G60" s="159">
        <v>100</v>
      </c>
      <c r="H60" s="30" t="s">
        <v>374</v>
      </c>
      <c r="I60" s="54">
        <v>15530</v>
      </c>
      <c r="J60" s="77" t="b">
        <v>0</v>
      </c>
      <c r="K60" s="113"/>
    </row>
    <row r="61" spans="2:11" ht="225" x14ac:dyDescent="0.25">
      <c r="B61" s="20" t="s">
        <v>2118</v>
      </c>
      <c r="C61" s="21" t="s">
        <v>18</v>
      </c>
      <c r="D61" s="22" t="s">
        <v>2276</v>
      </c>
      <c r="E61" s="19" t="s">
        <v>1924</v>
      </c>
      <c r="F61" s="159">
        <v>101</v>
      </c>
      <c r="G61" s="159">
        <v>10000</v>
      </c>
      <c r="H61" s="30" t="s">
        <v>374</v>
      </c>
      <c r="I61" s="54">
        <v>15064</v>
      </c>
      <c r="J61" s="77" t="b">
        <v>0</v>
      </c>
      <c r="K61" s="113"/>
    </row>
    <row r="62" spans="2:11" ht="150" x14ac:dyDescent="0.25">
      <c r="B62" s="20" t="s">
        <v>67</v>
      </c>
      <c r="C62" s="21" t="s">
        <v>18</v>
      </c>
      <c r="D62" s="22" t="s">
        <v>68</v>
      </c>
      <c r="E62" s="19" t="s">
        <v>2268</v>
      </c>
      <c r="F62" s="159">
        <v>1</v>
      </c>
      <c r="G62" s="159">
        <v>50</v>
      </c>
      <c r="H62" s="30" t="s">
        <v>374</v>
      </c>
      <c r="I62" s="54">
        <v>9727</v>
      </c>
      <c r="J62" s="77" t="b">
        <v>0</v>
      </c>
      <c r="K62" s="113"/>
    </row>
    <row r="63" spans="2:11" ht="150" x14ac:dyDescent="0.25">
      <c r="B63" s="53" t="s">
        <v>69</v>
      </c>
      <c r="C63" s="64" t="s">
        <v>18</v>
      </c>
      <c r="D63" s="32" t="s">
        <v>68</v>
      </c>
      <c r="E63" s="19" t="s">
        <v>2268</v>
      </c>
      <c r="F63" s="161">
        <v>51</v>
      </c>
      <c r="G63" s="161">
        <v>100</v>
      </c>
      <c r="H63" s="30" t="s">
        <v>374</v>
      </c>
      <c r="I63" s="54">
        <v>9435</v>
      </c>
      <c r="J63" s="77" t="b">
        <v>0</v>
      </c>
      <c r="K63" s="113"/>
    </row>
    <row r="64" spans="2:11" ht="150" x14ac:dyDescent="0.25">
      <c r="B64" s="53" t="s">
        <v>70</v>
      </c>
      <c r="C64" s="64" t="s">
        <v>18</v>
      </c>
      <c r="D64" s="32" t="s">
        <v>68</v>
      </c>
      <c r="E64" s="19" t="s">
        <v>2268</v>
      </c>
      <c r="F64" s="161">
        <v>101</v>
      </c>
      <c r="G64" s="161">
        <v>10000</v>
      </c>
      <c r="H64" s="30" t="s">
        <v>374</v>
      </c>
      <c r="I64" s="54">
        <v>9152</v>
      </c>
      <c r="J64" s="77" t="b">
        <v>0</v>
      </c>
      <c r="K64" s="113"/>
    </row>
    <row r="65" spans="2:11" ht="180" x14ac:dyDescent="0.25">
      <c r="B65" s="20" t="s">
        <v>65</v>
      </c>
      <c r="C65" s="21" t="s">
        <v>18</v>
      </c>
      <c r="D65" s="22" t="s">
        <v>2269</v>
      </c>
      <c r="E65" s="19" t="s">
        <v>2270</v>
      </c>
      <c r="F65" s="159">
        <v>1</v>
      </c>
      <c r="G65" s="159">
        <v>50</v>
      </c>
      <c r="H65" s="30" t="s">
        <v>374</v>
      </c>
      <c r="I65" s="54">
        <v>32726</v>
      </c>
      <c r="J65" s="77" t="b">
        <v>0</v>
      </c>
      <c r="K65" s="113"/>
    </row>
    <row r="66" spans="2:11" ht="165" x14ac:dyDescent="0.25">
      <c r="B66" s="20" t="s">
        <v>66</v>
      </c>
      <c r="C66" s="21" t="s">
        <v>18</v>
      </c>
      <c r="D66" s="22" t="s">
        <v>2269</v>
      </c>
      <c r="E66" s="19" t="s">
        <v>2237</v>
      </c>
      <c r="F66" s="161">
        <v>51</v>
      </c>
      <c r="G66" s="161">
        <v>100</v>
      </c>
      <c r="H66" s="30" t="s">
        <v>374</v>
      </c>
      <c r="I66" s="54">
        <v>31744</v>
      </c>
      <c r="J66" s="77" t="b">
        <v>0</v>
      </c>
      <c r="K66" s="113"/>
    </row>
    <row r="67" spans="2:11" ht="165" x14ac:dyDescent="0.25">
      <c r="B67" s="20" t="s">
        <v>2576</v>
      </c>
      <c r="C67" s="21" t="s">
        <v>18</v>
      </c>
      <c r="D67" s="22" t="s">
        <v>2269</v>
      </c>
      <c r="E67" s="19" t="s">
        <v>2238</v>
      </c>
      <c r="F67" s="161">
        <v>101</v>
      </c>
      <c r="G67" s="161">
        <v>10000</v>
      </c>
      <c r="H67" s="30" t="s">
        <v>374</v>
      </c>
      <c r="I67" s="54">
        <v>12232</v>
      </c>
      <c r="J67" s="77" t="b">
        <v>0</v>
      </c>
      <c r="K67" s="113"/>
    </row>
    <row r="68" spans="2:11" ht="240" x14ac:dyDescent="0.25">
      <c r="B68" s="20" t="s">
        <v>2122</v>
      </c>
      <c r="C68" s="21" t="s">
        <v>18</v>
      </c>
      <c r="D68" s="22" t="s">
        <v>2278</v>
      </c>
      <c r="E68" s="19" t="s">
        <v>1927</v>
      </c>
      <c r="F68" s="159">
        <v>1</v>
      </c>
      <c r="G68" s="159">
        <v>50</v>
      </c>
      <c r="H68" s="30" t="s">
        <v>374</v>
      </c>
      <c r="I68" s="54">
        <v>16401</v>
      </c>
      <c r="J68" s="77" t="b">
        <v>0</v>
      </c>
      <c r="K68" s="113"/>
    </row>
    <row r="69" spans="2:11" ht="240" x14ac:dyDescent="0.25">
      <c r="B69" s="20" t="s">
        <v>2123</v>
      </c>
      <c r="C69" s="21" t="s">
        <v>18</v>
      </c>
      <c r="D69" s="22" t="s">
        <v>2278</v>
      </c>
      <c r="E69" s="19" t="s">
        <v>1927</v>
      </c>
      <c r="F69" s="159">
        <v>51</v>
      </c>
      <c r="G69" s="159">
        <v>100</v>
      </c>
      <c r="H69" s="30" t="s">
        <v>374</v>
      </c>
      <c r="I69" s="54">
        <v>15909</v>
      </c>
      <c r="J69" s="77" t="b">
        <v>0</v>
      </c>
      <c r="K69" s="113"/>
    </row>
    <row r="70" spans="2:11" ht="240" x14ac:dyDescent="0.25">
      <c r="B70" s="20" t="s">
        <v>2124</v>
      </c>
      <c r="C70" s="21" t="s">
        <v>18</v>
      </c>
      <c r="D70" s="22" t="s">
        <v>2278</v>
      </c>
      <c r="E70" s="19" t="s">
        <v>1927</v>
      </c>
      <c r="F70" s="159">
        <v>101</v>
      </c>
      <c r="G70" s="159">
        <v>10000</v>
      </c>
      <c r="H70" s="30" t="s">
        <v>374</v>
      </c>
      <c r="I70" s="54">
        <v>15431</v>
      </c>
      <c r="J70" s="77" t="b">
        <v>0</v>
      </c>
      <c r="K70" s="113"/>
    </row>
    <row r="71" spans="2:11" ht="210" x14ac:dyDescent="0.25">
      <c r="B71" s="20" t="s">
        <v>2119</v>
      </c>
      <c r="C71" s="21" t="s">
        <v>18</v>
      </c>
      <c r="D71" s="22" t="s">
        <v>2277</v>
      </c>
      <c r="E71" s="19" t="s">
        <v>1926</v>
      </c>
      <c r="F71" s="159">
        <v>1</v>
      </c>
      <c r="G71" s="159">
        <v>50</v>
      </c>
      <c r="H71" s="30" t="s">
        <v>374</v>
      </c>
      <c r="I71" s="54">
        <v>18394</v>
      </c>
      <c r="J71" s="77" t="b">
        <v>0</v>
      </c>
      <c r="K71" s="113"/>
    </row>
    <row r="72" spans="2:11" ht="210" x14ac:dyDescent="0.25">
      <c r="B72" s="20" t="s">
        <v>2120</v>
      </c>
      <c r="C72" s="21" t="s">
        <v>18</v>
      </c>
      <c r="D72" s="22" t="s">
        <v>2277</v>
      </c>
      <c r="E72" s="19" t="s">
        <v>1926</v>
      </c>
      <c r="F72" s="159">
        <v>51</v>
      </c>
      <c r="G72" s="159">
        <v>100</v>
      </c>
      <c r="H72" s="30" t="s">
        <v>374</v>
      </c>
      <c r="I72" s="54">
        <v>17842</v>
      </c>
      <c r="J72" s="77" t="b">
        <v>0</v>
      </c>
      <c r="K72" s="113"/>
    </row>
    <row r="73" spans="2:11" ht="210" x14ac:dyDescent="0.25">
      <c r="B73" s="20" t="s">
        <v>2121</v>
      </c>
      <c r="C73" s="21" t="s">
        <v>18</v>
      </c>
      <c r="D73" s="22" t="s">
        <v>2277</v>
      </c>
      <c r="E73" s="19" t="s">
        <v>1926</v>
      </c>
      <c r="F73" s="159">
        <v>101</v>
      </c>
      <c r="G73" s="159">
        <v>10000</v>
      </c>
      <c r="H73" s="30" t="s">
        <v>374</v>
      </c>
      <c r="I73" s="54">
        <v>17307</v>
      </c>
      <c r="J73" s="77" t="b">
        <v>0</v>
      </c>
      <c r="K73" s="113"/>
    </row>
    <row r="74" spans="2:11" ht="195" x14ac:dyDescent="0.25">
      <c r="B74" s="20" t="s">
        <v>2113</v>
      </c>
      <c r="C74" s="21" t="s">
        <v>18</v>
      </c>
      <c r="D74" s="22" t="s">
        <v>1925</v>
      </c>
      <c r="E74" s="19" t="s">
        <v>1923</v>
      </c>
      <c r="F74" s="159">
        <v>1</v>
      </c>
      <c r="G74" s="159">
        <v>50</v>
      </c>
      <c r="H74" s="30" t="s">
        <v>374</v>
      </c>
      <c r="I74" s="54">
        <v>17244</v>
      </c>
      <c r="J74" s="77" t="b">
        <v>0</v>
      </c>
      <c r="K74" s="113"/>
    </row>
    <row r="75" spans="2:11" ht="195" x14ac:dyDescent="0.25">
      <c r="B75" s="20" t="s">
        <v>2114</v>
      </c>
      <c r="C75" s="21" t="s">
        <v>18</v>
      </c>
      <c r="D75" s="22" t="s">
        <v>1925</v>
      </c>
      <c r="E75" s="19" t="s">
        <v>1923</v>
      </c>
      <c r="F75" s="159">
        <v>21</v>
      </c>
      <c r="G75" s="159">
        <v>100</v>
      </c>
      <c r="H75" s="30" t="s">
        <v>374</v>
      </c>
      <c r="I75" s="54">
        <v>16727</v>
      </c>
      <c r="J75" s="77" t="b">
        <v>0</v>
      </c>
      <c r="K75" s="113"/>
    </row>
    <row r="76" spans="2:11" ht="195" x14ac:dyDescent="0.25">
      <c r="B76" s="20" t="s">
        <v>2115</v>
      </c>
      <c r="C76" s="21" t="s">
        <v>18</v>
      </c>
      <c r="D76" s="22" t="s">
        <v>1925</v>
      </c>
      <c r="E76" s="19" t="s">
        <v>1923</v>
      </c>
      <c r="F76" s="159">
        <v>101</v>
      </c>
      <c r="G76" s="159">
        <v>10000</v>
      </c>
      <c r="H76" s="30" t="s">
        <v>374</v>
      </c>
      <c r="I76" s="54">
        <v>16225</v>
      </c>
      <c r="J76" s="77" t="b">
        <v>0</v>
      </c>
      <c r="K76" s="113"/>
    </row>
    <row r="77" spans="2:11" ht="240" x14ac:dyDescent="0.25">
      <c r="B77" s="20" t="s">
        <v>2128</v>
      </c>
      <c r="C77" s="21" t="s">
        <v>18</v>
      </c>
      <c r="D77" s="22" t="s">
        <v>1930</v>
      </c>
      <c r="E77" s="19" t="s">
        <v>1931</v>
      </c>
      <c r="F77" s="159">
        <v>1</v>
      </c>
      <c r="G77" s="159">
        <v>50</v>
      </c>
      <c r="H77" s="30" t="s">
        <v>374</v>
      </c>
      <c r="I77" s="54">
        <v>15000</v>
      </c>
      <c r="J77" s="77" t="b">
        <v>0</v>
      </c>
      <c r="K77" s="113"/>
    </row>
    <row r="78" spans="2:11" ht="240" x14ac:dyDescent="0.25">
      <c r="B78" s="20" t="s">
        <v>2129</v>
      </c>
      <c r="C78" s="21" t="s">
        <v>18</v>
      </c>
      <c r="D78" s="22" t="s">
        <v>1930</v>
      </c>
      <c r="E78" s="19" t="s">
        <v>1931</v>
      </c>
      <c r="F78" s="159">
        <v>51</v>
      </c>
      <c r="G78" s="159">
        <v>100</v>
      </c>
      <c r="H78" s="30" t="s">
        <v>374</v>
      </c>
      <c r="I78" s="54">
        <v>14550</v>
      </c>
      <c r="J78" s="77" t="b">
        <v>0</v>
      </c>
      <c r="K78" s="113"/>
    </row>
    <row r="79" spans="2:11" ht="240" x14ac:dyDescent="0.25">
      <c r="B79" s="20" t="s">
        <v>2130</v>
      </c>
      <c r="C79" s="21" t="s">
        <v>18</v>
      </c>
      <c r="D79" s="22" t="s">
        <v>1930</v>
      </c>
      <c r="E79" s="19" t="s">
        <v>1931</v>
      </c>
      <c r="F79" s="159">
        <v>101</v>
      </c>
      <c r="G79" s="159">
        <v>10000</v>
      </c>
      <c r="H79" s="30" t="s">
        <v>374</v>
      </c>
      <c r="I79" s="54">
        <v>14114</v>
      </c>
      <c r="J79" s="77" t="b">
        <v>0</v>
      </c>
      <c r="K79" s="113"/>
    </row>
    <row r="80" spans="2:11" ht="210" x14ac:dyDescent="0.25">
      <c r="B80" s="20" t="s">
        <v>2125</v>
      </c>
      <c r="C80" s="21" t="s">
        <v>18</v>
      </c>
      <c r="D80" s="22" t="s">
        <v>1928</v>
      </c>
      <c r="E80" s="19" t="s">
        <v>1929</v>
      </c>
      <c r="F80" s="159">
        <v>1</v>
      </c>
      <c r="G80" s="159">
        <v>50</v>
      </c>
      <c r="H80" s="30" t="s">
        <v>374</v>
      </c>
      <c r="I80" s="54">
        <v>22000</v>
      </c>
      <c r="J80" s="77" t="b">
        <v>0</v>
      </c>
      <c r="K80" s="113"/>
    </row>
    <row r="81" spans="2:13" ht="210" x14ac:dyDescent="0.25">
      <c r="B81" s="20" t="s">
        <v>2126</v>
      </c>
      <c r="C81" s="21" t="s">
        <v>18</v>
      </c>
      <c r="D81" s="22" t="s">
        <v>1928</v>
      </c>
      <c r="E81" s="19" t="s">
        <v>1929</v>
      </c>
      <c r="F81" s="159">
        <v>51</v>
      </c>
      <c r="G81" s="159">
        <v>100</v>
      </c>
      <c r="H81" s="30" t="s">
        <v>374</v>
      </c>
      <c r="I81" s="54">
        <v>21340</v>
      </c>
      <c r="J81" s="77" t="b">
        <v>0</v>
      </c>
      <c r="K81" s="113"/>
    </row>
    <row r="82" spans="2:13" ht="210" x14ac:dyDescent="0.25">
      <c r="B82" s="20" t="s">
        <v>2127</v>
      </c>
      <c r="C82" s="21" t="s">
        <v>18</v>
      </c>
      <c r="D82" s="22" t="s">
        <v>1928</v>
      </c>
      <c r="E82" s="19" t="s">
        <v>1929</v>
      </c>
      <c r="F82" s="159">
        <v>101</v>
      </c>
      <c r="G82" s="159">
        <v>10000</v>
      </c>
      <c r="H82" s="30" t="s">
        <v>374</v>
      </c>
      <c r="I82" s="54">
        <v>20700</v>
      </c>
      <c r="J82" s="77" t="b">
        <v>0</v>
      </c>
      <c r="K82" s="113"/>
    </row>
    <row r="83" spans="2:13" ht="90" x14ac:dyDescent="0.25">
      <c r="B83" s="20" t="s">
        <v>75</v>
      </c>
      <c r="C83" s="21" t="s">
        <v>18</v>
      </c>
      <c r="D83" s="22" t="s">
        <v>76</v>
      </c>
      <c r="E83" s="19" t="s">
        <v>2272</v>
      </c>
      <c r="F83" s="159">
        <v>1</v>
      </c>
      <c r="G83" s="159">
        <v>50</v>
      </c>
      <c r="H83" s="30" t="s">
        <v>374</v>
      </c>
      <c r="I83" s="54">
        <v>28000</v>
      </c>
      <c r="J83" s="79" t="b">
        <v>0</v>
      </c>
      <c r="K83" s="113"/>
    </row>
    <row r="84" spans="2:13" ht="90" x14ac:dyDescent="0.25">
      <c r="B84" s="20" t="s">
        <v>77</v>
      </c>
      <c r="C84" s="21" t="s">
        <v>18</v>
      </c>
      <c r="D84" s="22" t="s">
        <v>76</v>
      </c>
      <c r="E84" s="19" t="s">
        <v>2272</v>
      </c>
      <c r="F84" s="159">
        <v>51</v>
      </c>
      <c r="G84" s="159">
        <v>100</v>
      </c>
      <c r="H84" s="30" t="s">
        <v>374</v>
      </c>
      <c r="I84" s="54">
        <v>27160</v>
      </c>
      <c r="J84" s="79" t="b">
        <v>0</v>
      </c>
      <c r="K84" s="113"/>
    </row>
    <row r="85" spans="2:13" ht="90" x14ac:dyDescent="0.25">
      <c r="B85" s="20" t="s">
        <v>78</v>
      </c>
      <c r="C85" s="21" t="s">
        <v>18</v>
      </c>
      <c r="D85" s="22" t="s">
        <v>76</v>
      </c>
      <c r="E85" s="19" t="s">
        <v>2272</v>
      </c>
      <c r="F85" s="159">
        <v>101</v>
      </c>
      <c r="G85" s="159">
        <v>10000</v>
      </c>
      <c r="H85" s="30" t="s">
        <v>374</v>
      </c>
      <c r="I85" s="54">
        <v>26345</v>
      </c>
      <c r="J85" s="79" t="b">
        <v>0</v>
      </c>
      <c r="K85" s="113"/>
    </row>
    <row r="86" spans="2:13" ht="150" x14ac:dyDescent="0.25">
      <c r="B86" s="20" t="s">
        <v>63</v>
      </c>
      <c r="C86" s="21" t="s">
        <v>18</v>
      </c>
      <c r="D86" s="22" t="s">
        <v>64</v>
      </c>
      <c r="E86" s="19" t="s">
        <v>2236</v>
      </c>
      <c r="F86" s="159">
        <v>1</v>
      </c>
      <c r="G86" s="159">
        <v>50</v>
      </c>
      <c r="H86" s="30" t="s">
        <v>374</v>
      </c>
      <c r="I86" s="54">
        <v>33738</v>
      </c>
      <c r="J86" s="77" t="b">
        <v>0</v>
      </c>
      <c r="K86" s="113"/>
    </row>
    <row r="87" spans="2:13" ht="150" x14ac:dyDescent="0.25">
      <c r="B87" s="20" t="s">
        <v>65</v>
      </c>
      <c r="C87" s="21" t="s">
        <v>18</v>
      </c>
      <c r="D87" s="22" t="s">
        <v>64</v>
      </c>
      <c r="E87" s="19" t="s">
        <v>2236</v>
      </c>
      <c r="F87" s="159">
        <v>51</v>
      </c>
      <c r="G87" s="159">
        <v>100</v>
      </c>
      <c r="H87" s="30" t="s">
        <v>374</v>
      </c>
      <c r="I87" s="54">
        <v>32726</v>
      </c>
      <c r="J87" s="77" t="b">
        <v>0</v>
      </c>
      <c r="K87" s="113"/>
    </row>
    <row r="88" spans="2:13" ht="150" x14ac:dyDescent="0.25">
      <c r="B88" s="20" t="s">
        <v>66</v>
      </c>
      <c r="C88" s="21" t="s">
        <v>18</v>
      </c>
      <c r="D88" s="22" t="s">
        <v>64</v>
      </c>
      <c r="E88" s="19" t="s">
        <v>2236</v>
      </c>
      <c r="F88" s="159">
        <v>101</v>
      </c>
      <c r="G88" s="159">
        <v>10000</v>
      </c>
      <c r="H88" s="30" t="s">
        <v>374</v>
      </c>
      <c r="I88" s="54">
        <v>31744</v>
      </c>
      <c r="J88" s="77" t="b">
        <v>0</v>
      </c>
      <c r="K88" s="113"/>
    </row>
    <row r="89" spans="2:13" ht="210" x14ac:dyDescent="0.25">
      <c r="B89" s="20" t="s">
        <v>2100</v>
      </c>
      <c r="C89" s="21" t="s">
        <v>18</v>
      </c>
      <c r="D89" s="22" t="s">
        <v>2608</v>
      </c>
      <c r="E89" s="19" t="s">
        <v>2243</v>
      </c>
      <c r="F89" s="159">
        <v>1</v>
      </c>
      <c r="G89" s="159">
        <v>100</v>
      </c>
      <c r="H89" s="30" t="s">
        <v>374</v>
      </c>
      <c r="I89" s="54">
        <v>28504</v>
      </c>
      <c r="J89" s="77" t="b">
        <v>0</v>
      </c>
      <c r="K89" s="113"/>
    </row>
    <row r="90" spans="2:13" ht="210" x14ac:dyDescent="0.25">
      <c r="B90" s="20" t="s">
        <v>2283</v>
      </c>
      <c r="C90" s="21" t="s">
        <v>18</v>
      </c>
      <c r="D90" s="22" t="s">
        <v>2608</v>
      </c>
      <c r="E90" s="19" t="s">
        <v>2244</v>
      </c>
      <c r="F90" s="159">
        <v>101</v>
      </c>
      <c r="G90" s="159">
        <v>500</v>
      </c>
      <c r="H90" s="30" t="s">
        <v>374</v>
      </c>
      <c r="I90" s="54">
        <v>27649</v>
      </c>
      <c r="J90" s="77" t="b">
        <v>0</v>
      </c>
      <c r="K90" s="113"/>
    </row>
    <row r="91" spans="2:13" ht="180" x14ac:dyDescent="0.25">
      <c r="B91" s="21" t="s">
        <v>2281</v>
      </c>
      <c r="C91" s="21" t="s">
        <v>18</v>
      </c>
      <c r="D91" s="22" t="s">
        <v>2609</v>
      </c>
      <c r="E91" s="19" t="s">
        <v>2242</v>
      </c>
      <c r="F91" s="159">
        <v>1</v>
      </c>
      <c r="G91" s="159">
        <v>100</v>
      </c>
      <c r="H91" s="30" t="s">
        <v>374</v>
      </c>
      <c r="I91" s="54">
        <v>32189</v>
      </c>
      <c r="J91" s="77" t="b">
        <v>0</v>
      </c>
      <c r="K91" s="113"/>
    </row>
    <row r="92" spans="2:13" ht="180" x14ac:dyDescent="0.25">
      <c r="B92" s="20" t="s">
        <v>2282</v>
      </c>
      <c r="C92" s="21" t="s">
        <v>18</v>
      </c>
      <c r="D92" s="22" t="s">
        <v>2609</v>
      </c>
      <c r="E92" s="19" t="s">
        <v>2242</v>
      </c>
      <c r="F92" s="159">
        <v>101</v>
      </c>
      <c r="G92" s="159">
        <v>500</v>
      </c>
      <c r="H92" s="30" t="s">
        <v>374</v>
      </c>
      <c r="I92" s="54">
        <v>31223</v>
      </c>
      <c r="J92" s="77" t="b">
        <v>0</v>
      </c>
      <c r="K92" s="113"/>
    </row>
    <row r="93" spans="2:13" ht="165" x14ac:dyDescent="0.25">
      <c r="B93" s="20" t="s">
        <v>58</v>
      </c>
      <c r="C93" s="21" t="s">
        <v>18</v>
      </c>
      <c r="D93" s="22" t="s">
        <v>59</v>
      </c>
      <c r="E93" s="19" t="s">
        <v>60</v>
      </c>
      <c r="F93" s="159">
        <v>1</v>
      </c>
      <c r="G93" s="159">
        <v>50</v>
      </c>
      <c r="H93" s="30" t="s">
        <v>374</v>
      </c>
      <c r="I93" s="54">
        <v>34401</v>
      </c>
      <c r="J93" s="77" t="b">
        <v>0</v>
      </c>
      <c r="K93" s="113"/>
    </row>
    <row r="94" spans="2:13" ht="165" x14ac:dyDescent="0.25">
      <c r="B94" s="20" t="s">
        <v>61</v>
      </c>
      <c r="C94" s="21" t="s">
        <v>18</v>
      </c>
      <c r="D94" s="22" t="s">
        <v>59</v>
      </c>
      <c r="E94" s="19" t="s">
        <v>60</v>
      </c>
      <c r="F94" s="159">
        <v>51</v>
      </c>
      <c r="G94" s="159">
        <v>100</v>
      </c>
      <c r="H94" s="30" t="s">
        <v>374</v>
      </c>
      <c r="I94" s="54">
        <v>33369</v>
      </c>
      <c r="J94" s="78" t="b">
        <v>0</v>
      </c>
      <c r="K94" s="113"/>
      <c r="L94" s="68"/>
      <c r="M94" s="69"/>
    </row>
    <row r="95" spans="2:13" ht="165" x14ac:dyDescent="0.25">
      <c r="B95" s="20" t="s">
        <v>62</v>
      </c>
      <c r="C95" s="21" t="s">
        <v>18</v>
      </c>
      <c r="D95" s="22" t="s">
        <v>59</v>
      </c>
      <c r="E95" s="19" t="s">
        <v>60</v>
      </c>
      <c r="F95" s="159">
        <v>101</v>
      </c>
      <c r="G95" s="159">
        <v>10000</v>
      </c>
      <c r="H95" s="30" t="s">
        <v>374</v>
      </c>
      <c r="I95" s="54">
        <v>32368</v>
      </c>
      <c r="J95" s="78" t="b">
        <v>0</v>
      </c>
      <c r="K95" s="113"/>
      <c r="L95" s="68"/>
      <c r="M95" s="69"/>
    </row>
    <row r="96" spans="2:13" ht="225" x14ac:dyDescent="0.25">
      <c r="B96" s="20" t="s">
        <v>2284</v>
      </c>
      <c r="C96" s="21" t="s">
        <v>18</v>
      </c>
      <c r="D96" s="22" t="s">
        <v>2602</v>
      </c>
      <c r="E96" s="19" t="s">
        <v>1908</v>
      </c>
      <c r="F96" s="159">
        <v>1</v>
      </c>
      <c r="G96" s="159">
        <v>100</v>
      </c>
      <c r="H96" s="30" t="s">
        <v>374</v>
      </c>
      <c r="I96" s="54">
        <v>32190</v>
      </c>
      <c r="J96" s="78" t="b">
        <v>0</v>
      </c>
      <c r="K96" s="113"/>
      <c r="L96" s="68"/>
    </row>
    <row r="97" spans="2:12" ht="195" x14ac:dyDescent="0.25">
      <c r="B97" s="20" t="s">
        <v>2101</v>
      </c>
      <c r="C97" s="21" t="s">
        <v>18</v>
      </c>
      <c r="D97" s="22" t="s">
        <v>2610</v>
      </c>
      <c r="E97" s="19" t="s">
        <v>1907</v>
      </c>
      <c r="F97" s="159">
        <v>1</v>
      </c>
      <c r="G97" s="159">
        <v>100</v>
      </c>
      <c r="H97" s="30" t="s">
        <v>374</v>
      </c>
      <c r="I97" s="54">
        <v>34401</v>
      </c>
      <c r="J97" s="80" t="b">
        <v>0</v>
      </c>
      <c r="K97" s="113"/>
      <c r="L97" s="68"/>
    </row>
    <row r="98" spans="2:12" ht="165" x14ac:dyDescent="0.25">
      <c r="B98" s="20" t="s">
        <v>2103</v>
      </c>
      <c r="C98" s="21" t="s">
        <v>18</v>
      </c>
      <c r="D98" s="22" t="s">
        <v>2603</v>
      </c>
      <c r="E98" s="19" t="s">
        <v>1910</v>
      </c>
      <c r="F98" s="159">
        <v>1</v>
      </c>
      <c r="G98" s="159">
        <v>100</v>
      </c>
      <c r="H98" s="30" t="s">
        <v>374</v>
      </c>
      <c r="I98" s="54">
        <v>21843</v>
      </c>
      <c r="J98" s="77" t="b">
        <v>0</v>
      </c>
      <c r="K98" s="113"/>
      <c r="L98" s="68"/>
    </row>
    <row r="99" spans="2:12" ht="246.75" customHeight="1" x14ac:dyDescent="0.25">
      <c r="B99" s="20" t="s">
        <v>2106</v>
      </c>
      <c r="C99" s="21" t="s">
        <v>18</v>
      </c>
      <c r="D99" s="22" t="s">
        <v>2604</v>
      </c>
      <c r="E99" s="19" t="s">
        <v>2613</v>
      </c>
      <c r="F99" s="159">
        <v>1</v>
      </c>
      <c r="G99" s="159">
        <v>100</v>
      </c>
      <c r="H99" s="30" t="s">
        <v>374</v>
      </c>
      <c r="I99" s="54">
        <v>33738</v>
      </c>
      <c r="J99" s="77" t="b">
        <v>0</v>
      </c>
      <c r="K99" s="113"/>
      <c r="L99" s="68"/>
    </row>
    <row r="100" spans="2:12" ht="243.75" customHeight="1" x14ac:dyDescent="0.25">
      <c r="B100" s="20" t="s">
        <v>2107</v>
      </c>
      <c r="C100" s="21" t="s">
        <v>18</v>
      </c>
      <c r="D100" s="22" t="s">
        <v>2604</v>
      </c>
      <c r="E100" s="19" t="s">
        <v>1912</v>
      </c>
      <c r="F100" s="159">
        <v>101</v>
      </c>
      <c r="G100" s="159">
        <v>500</v>
      </c>
      <c r="H100" s="30" t="s">
        <v>374</v>
      </c>
      <c r="I100" s="54">
        <v>32726</v>
      </c>
      <c r="J100" s="77" t="b">
        <v>0</v>
      </c>
      <c r="K100" s="113"/>
      <c r="L100" s="68"/>
    </row>
    <row r="101" spans="2:12" ht="195" x14ac:dyDescent="0.25">
      <c r="B101" s="20" t="s">
        <v>2111</v>
      </c>
      <c r="C101" s="21" t="s">
        <v>18</v>
      </c>
      <c r="D101" s="22" t="s">
        <v>2605</v>
      </c>
      <c r="E101" s="19" t="s">
        <v>1915</v>
      </c>
      <c r="F101" s="159">
        <v>1</v>
      </c>
      <c r="G101" s="159">
        <v>100</v>
      </c>
      <c r="H101" s="30" t="s">
        <v>374</v>
      </c>
      <c r="I101" s="54">
        <v>33738</v>
      </c>
      <c r="J101" s="77" t="b">
        <v>0</v>
      </c>
      <c r="K101" s="113"/>
      <c r="L101" s="68"/>
    </row>
    <row r="102" spans="2:12" ht="195" x14ac:dyDescent="0.25">
      <c r="B102" s="20" t="s">
        <v>2112</v>
      </c>
      <c r="C102" s="21" t="s">
        <v>18</v>
      </c>
      <c r="D102" s="22" t="s">
        <v>2605</v>
      </c>
      <c r="E102" s="19" t="s">
        <v>1915</v>
      </c>
      <c r="F102" s="159">
        <v>101</v>
      </c>
      <c r="G102" s="159">
        <v>500</v>
      </c>
      <c r="H102" s="30" t="s">
        <v>374</v>
      </c>
      <c r="I102" s="54">
        <v>32726</v>
      </c>
      <c r="J102" s="77" t="b">
        <v>0</v>
      </c>
      <c r="K102" s="113"/>
      <c r="L102" s="68"/>
    </row>
    <row r="103" spans="2:12" ht="135" x14ac:dyDescent="0.25">
      <c r="B103" s="20" t="s">
        <v>2102</v>
      </c>
      <c r="C103" s="21" t="s">
        <v>18</v>
      </c>
      <c r="D103" s="22" t="s">
        <v>2606</v>
      </c>
      <c r="E103" s="19" t="s">
        <v>1909</v>
      </c>
      <c r="F103" s="159">
        <v>1</v>
      </c>
      <c r="G103" s="159">
        <v>100</v>
      </c>
      <c r="H103" s="30" t="s">
        <v>374</v>
      </c>
      <c r="I103" s="54">
        <v>32190</v>
      </c>
      <c r="J103" s="77" t="b">
        <v>0</v>
      </c>
      <c r="K103" s="113"/>
      <c r="L103" s="68"/>
    </row>
    <row r="104" spans="2:12" ht="225" x14ac:dyDescent="0.25">
      <c r="B104" s="20" t="s">
        <v>2104</v>
      </c>
      <c r="C104" s="21" t="s">
        <v>18</v>
      </c>
      <c r="D104" s="22" t="s">
        <v>2607</v>
      </c>
      <c r="E104" s="19" t="s">
        <v>1911</v>
      </c>
      <c r="F104" s="159">
        <v>1</v>
      </c>
      <c r="G104" s="159">
        <v>100</v>
      </c>
      <c r="H104" s="30" t="s">
        <v>374</v>
      </c>
      <c r="I104" s="54">
        <v>31224</v>
      </c>
      <c r="J104" s="77" t="b">
        <v>0</v>
      </c>
      <c r="K104" s="113"/>
      <c r="L104" s="68"/>
    </row>
    <row r="105" spans="2:12" ht="225" x14ac:dyDescent="0.25">
      <c r="B105" s="20" t="s">
        <v>2105</v>
      </c>
      <c r="C105" s="21" t="s">
        <v>18</v>
      </c>
      <c r="D105" s="22" t="s">
        <v>2607</v>
      </c>
      <c r="E105" s="19" t="s">
        <v>1911</v>
      </c>
      <c r="F105" s="159">
        <v>101</v>
      </c>
      <c r="G105" s="159">
        <v>500</v>
      </c>
      <c r="H105" s="30" t="s">
        <v>374</v>
      </c>
      <c r="I105" s="54">
        <v>30287</v>
      </c>
      <c r="J105" s="77" t="b">
        <v>0</v>
      </c>
      <c r="K105" s="113"/>
      <c r="L105" s="68"/>
    </row>
    <row r="106" spans="2:12" ht="180" x14ac:dyDescent="0.25">
      <c r="B106" s="20" t="s">
        <v>2108</v>
      </c>
      <c r="C106" s="21" t="s">
        <v>18</v>
      </c>
      <c r="D106" s="22" t="s">
        <v>2611</v>
      </c>
      <c r="E106" s="19" t="s">
        <v>1913</v>
      </c>
      <c r="F106" s="159">
        <v>1</v>
      </c>
      <c r="G106" s="159">
        <v>100</v>
      </c>
      <c r="H106" s="30" t="s">
        <v>374</v>
      </c>
      <c r="I106" s="54">
        <v>34401</v>
      </c>
      <c r="J106" s="77" t="b">
        <v>0</v>
      </c>
      <c r="K106" s="113"/>
      <c r="L106" s="68"/>
    </row>
    <row r="107" spans="2:12" ht="180" x14ac:dyDescent="0.25">
      <c r="B107" s="20" t="s">
        <v>2109</v>
      </c>
      <c r="C107" s="21" t="s">
        <v>18</v>
      </c>
      <c r="D107" s="22" t="s">
        <v>2611</v>
      </c>
      <c r="E107" s="19" t="s">
        <v>1913</v>
      </c>
      <c r="F107" s="159">
        <v>101</v>
      </c>
      <c r="G107" s="159">
        <v>500</v>
      </c>
      <c r="H107" s="30" t="s">
        <v>374</v>
      </c>
      <c r="I107" s="54">
        <v>33369</v>
      </c>
      <c r="J107" s="77" t="b">
        <v>0</v>
      </c>
      <c r="K107" s="113"/>
      <c r="L107" s="68"/>
    </row>
    <row r="108" spans="2:12" ht="180" x14ac:dyDescent="0.25">
      <c r="B108" s="20" t="s">
        <v>2110</v>
      </c>
      <c r="C108" s="21" t="s">
        <v>18</v>
      </c>
      <c r="D108" s="22" t="s">
        <v>2611</v>
      </c>
      <c r="E108" s="19" t="s">
        <v>1913</v>
      </c>
      <c r="F108" s="159">
        <v>501</v>
      </c>
      <c r="G108" s="159">
        <v>1000</v>
      </c>
      <c r="H108" s="30" t="s">
        <v>374</v>
      </c>
      <c r="I108" s="54">
        <v>32368</v>
      </c>
      <c r="J108" s="77" t="b">
        <v>0</v>
      </c>
      <c r="K108" s="113"/>
      <c r="L108" s="68"/>
    </row>
    <row r="109" spans="2:12" ht="165" x14ac:dyDescent="0.25">
      <c r="B109" s="20" t="s">
        <v>2573</v>
      </c>
      <c r="C109" s="21" t="s">
        <v>18</v>
      </c>
      <c r="D109" s="22" t="s">
        <v>2612</v>
      </c>
      <c r="E109" s="19" t="s">
        <v>1914</v>
      </c>
      <c r="F109" s="159">
        <v>1</v>
      </c>
      <c r="G109" s="159">
        <v>100</v>
      </c>
      <c r="H109" s="30" t="s">
        <v>374</v>
      </c>
      <c r="I109" s="54">
        <v>39087</v>
      </c>
      <c r="J109" s="77" t="b">
        <v>0</v>
      </c>
      <c r="K109" s="113"/>
      <c r="L109" s="68"/>
    </row>
    <row r="110" spans="2:12" ht="165" x14ac:dyDescent="0.25">
      <c r="B110" s="20" t="s">
        <v>2574</v>
      </c>
      <c r="C110" s="21" t="s">
        <v>18</v>
      </c>
      <c r="D110" s="22" t="s">
        <v>2612</v>
      </c>
      <c r="E110" s="19" t="s">
        <v>1914</v>
      </c>
      <c r="F110" s="159">
        <v>101</v>
      </c>
      <c r="G110" s="159">
        <v>500</v>
      </c>
      <c r="H110" s="30" t="s">
        <v>374</v>
      </c>
      <c r="I110" s="54">
        <v>37915</v>
      </c>
      <c r="J110" s="77" t="b">
        <v>0</v>
      </c>
      <c r="K110" s="113"/>
      <c r="L110" s="68"/>
    </row>
    <row r="111" spans="2:12" ht="315" x14ac:dyDescent="0.25">
      <c r="B111" s="20" t="s">
        <v>2299</v>
      </c>
      <c r="C111" s="21" t="s">
        <v>18</v>
      </c>
      <c r="D111" s="22" t="s">
        <v>2616</v>
      </c>
      <c r="E111" s="19" t="s">
        <v>1922</v>
      </c>
      <c r="F111" s="159">
        <v>1</v>
      </c>
      <c r="G111" s="159">
        <v>100</v>
      </c>
      <c r="H111" s="30" t="s">
        <v>374</v>
      </c>
      <c r="I111" s="54">
        <v>39087</v>
      </c>
      <c r="J111" s="78" t="b">
        <v>0</v>
      </c>
      <c r="K111" s="113"/>
    </row>
    <row r="112" spans="2:12" ht="315" x14ac:dyDescent="0.25">
      <c r="B112" s="20" t="s">
        <v>2300</v>
      </c>
      <c r="C112" s="21" t="s">
        <v>18</v>
      </c>
      <c r="D112" s="22" t="s">
        <v>2616</v>
      </c>
      <c r="E112" s="19" t="s">
        <v>1922</v>
      </c>
      <c r="F112" s="159">
        <v>101</v>
      </c>
      <c r="G112" s="159">
        <v>500</v>
      </c>
      <c r="H112" s="30" t="s">
        <v>374</v>
      </c>
      <c r="I112" s="54">
        <v>37915</v>
      </c>
      <c r="J112" s="78" t="b">
        <v>0</v>
      </c>
      <c r="K112" s="113"/>
    </row>
    <row r="113" spans="2:11" ht="240" x14ac:dyDescent="0.25">
      <c r="B113" s="20" t="s">
        <v>2301</v>
      </c>
      <c r="C113" s="21" t="s">
        <v>18</v>
      </c>
      <c r="D113" s="22" t="s">
        <v>2617</v>
      </c>
      <c r="E113" s="19" t="s">
        <v>1917</v>
      </c>
      <c r="F113" s="159">
        <v>1</v>
      </c>
      <c r="G113" s="159">
        <v>100</v>
      </c>
      <c r="H113" s="30" t="s">
        <v>374</v>
      </c>
      <c r="I113" s="54">
        <v>35000</v>
      </c>
      <c r="J113" s="78" t="b">
        <v>0</v>
      </c>
      <c r="K113" s="113"/>
    </row>
    <row r="114" spans="2:11" ht="240" x14ac:dyDescent="0.25">
      <c r="B114" s="20" t="s">
        <v>2302</v>
      </c>
      <c r="C114" s="21" t="s">
        <v>18</v>
      </c>
      <c r="D114" s="22" t="s">
        <v>2617</v>
      </c>
      <c r="E114" s="19" t="s">
        <v>1917</v>
      </c>
      <c r="F114" s="159">
        <v>101</v>
      </c>
      <c r="G114" s="159">
        <v>500</v>
      </c>
      <c r="H114" s="30" t="s">
        <v>374</v>
      </c>
      <c r="I114" s="54">
        <v>33950</v>
      </c>
      <c r="J114" s="78" t="b">
        <v>0</v>
      </c>
      <c r="K114" s="113"/>
    </row>
    <row r="115" spans="2:11" ht="240" x14ac:dyDescent="0.25">
      <c r="B115" s="20" t="s">
        <v>2303</v>
      </c>
      <c r="C115" s="21" t="s">
        <v>18</v>
      </c>
      <c r="D115" s="22" t="s">
        <v>2617</v>
      </c>
      <c r="E115" s="19" t="s">
        <v>1917</v>
      </c>
      <c r="F115" s="159">
        <v>501</v>
      </c>
      <c r="G115" s="159">
        <v>1000</v>
      </c>
      <c r="H115" s="30" t="s">
        <v>374</v>
      </c>
      <c r="I115" s="54">
        <v>32932</v>
      </c>
      <c r="J115" s="78" t="b">
        <v>0</v>
      </c>
      <c r="K115" s="113"/>
    </row>
    <row r="116" spans="2:11" ht="210" x14ac:dyDescent="0.25">
      <c r="B116" s="20" t="s">
        <v>2304</v>
      </c>
      <c r="C116" s="21" t="s">
        <v>18</v>
      </c>
      <c r="D116" s="22" t="s">
        <v>2618</v>
      </c>
      <c r="E116" s="19" t="s">
        <v>1916</v>
      </c>
      <c r="F116" s="159">
        <v>1</v>
      </c>
      <c r="G116" s="159">
        <v>100</v>
      </c>
      <c r="H116" s="30" t="s">
        <v>374</v>
      </c>
      <c r="I116" s="54">
        <v>39087</v>
      </c>
      <c r="J116" s="78" t="b">
        <v>0</v>
      </c>
      <c r="K116" s="113"/>
    </row>
    <row r="117" spans="2:11" ht="210" x14ac:dyDescent="0.25">
      <c r="B117" s="20" t="s">
        <v>2305</v>
      </c>
      <c r="C117" s="21" t="s">
        <v>18</v>
      </c>
      <c r="D117" s="22" t="s">
        <v>2618</v>
      </c>
      <c r="E117" s="19" t="s">
        <v>1916</v>
      </c>
      <c r="F117" s="159">
        <v>101</v>
      </c>
      <c r="G117" s="159">
        <v>500</v>
      </c>
      <c r="H117" s="30" t="s">
        <v>374</v>
      </c>
      <c r="I117" s="54">
        <v>37915</v>
      </c>
      <c r="J117" s="78" t="b">
        <v>0</v>
      </c>
      <c r="K117" s="113"/>
    </row>
    <row r="118" spans="2:11" ht="210" x14ac:dyDescent="0.25">
      <c r="B118" s="20" t="s">
        <v>2306</v>
      </c>
      <c r="C118" s="21" t="s">
        <v>18</v>
      </c>
      <c r="D118" s="22" t="s">
        <v>2618</v>
      </c>
      <c r="E118" s="19" t="s">
        <v>1916</v>
      </c>
      <c r="F118" s="159">
        <v>501</v>
      </c>
      <c r="G118" s="159">
        <v>1000</v>
      </c>
      <c r="H118" s="30" t="s">
        <v>374</v>
      </c>
      <c r="I118" s="54">
        <v>36777</v>
      </c>
      <c r="J118" s="78" t="b">
        <v>0</v>
      </c>
      <c r="K118" s="113"/>
    </row>
    <row r="119" spans="2:11" ht="255" x14ac:dyDescent="0.25">
      <c r="B119" s="20" t="s">
        <v>2307</v>
      </c>
      <c r="C119" s="20" t="s">
        <v>18</v>
      </c>
      <c r="D119" s="22" t="s">
        <v>2619</v>
      </c>
      <c r="E119" s="19" t="s">
        <v>1920</v>
      </c>
      <c r="F119" s="159">
        <v>1</v>
      </c>
      <c r="G119" s="159">
        <v>100</v>
      </c>
      <c r="H119" s="30" t="s">
        <v>374</v>
      </c>
      <c r="I119" s="54">
        <v>39087</v>
      </c>
      <c r="J119" s="80" t="b">
        <v>0</v>
      </c>
      <c r="K119" s="113"/>
    </row>
    <row r="120" spans="2:11" ht="255" x14ac:dyDescent="0.25">
      <c r="B120" s="20" t="s">
        <v>2308</v>
      </c>
      <c r="C120" s="21" t="s">
        <v>18</v>
      </c>
      <c r="D120" s="22" t="s">
        <v>2619</v>
      </c>
      <c r="E120" s="19" t="s">
        <v>1920</v>
      </c>
      <c r="F120" s="159">
        <v>101</v>
      </c>
      <c r="G120" s="159">
        <v>500</v>
      </c>
      <c r="H120" s="30" t="s">
        <v>374</v>
      </c>
      <c r="I120" s="54">
        <v>37915</v>
      </c>
      <c r="J120" s="79" t="b">
        <v>0</v>
      </c>
      <c r="K120" s="113"/>
    </row>
    <row r="121" spans="2:11" ht="225" x14ac:dyDescent="0.25">
      <c r="B121" s="20" t="s">
        <v>2309</v>
      </c>
      <c r="C121" s="21" t="s">
        <v>18</v>
      </c>
      <c r="D121" s="22" t="s">
        <v>2620</v>
      </c>
      <c r="E121" s="19" t="s">
        <v>1921</v>
      </c>
      <c r="F121" s="159">
        <v>1</v>
      </c>
      <c r="G121" s="159">
        <v>100</v>
      </c>
      <c r="H121" s="30" t="s">
        <v>374</v>
      </c>
      <c r="I121" s="54">
        <v>39087</v>
      </c>
      <c r="J121" s="79" t="b">
        <v>0</v>
      </c>
      <c r="K121" s="113"/>
    </row>
    <row r="122" spans="2:11" ht="225" x14ac:dyDescent="0.25">
      <c r="B122" s="20" t="s">
        <v>2310</v>
      </c>
      <c r="C122" s="21" t="s">
        <v>18</v>
      </c>
      <c r="D122" s="22" t="s">
        <v>2620</v>
      </c>
      <c r="E122" s="19" t="s">
        <v>1921</v>
      </c>
      <c r="F122" s="159">
        <v>101</v>
      </c>
      <c r="G122" s="159">
        <v>500</v>
      </c>
      <c r="H122" s="30" t="s">
        <v>374</v>
      </c>
      <c r="I122" s="54">
        <v>37915</v>
      </c>
      <c r="J122" s="78" t="b">
        <v>0</v>
      </c>
      <c r="K122" s="113"/>
    </row>
    <row r="123" spans="2:11" ht="315" x14ac:dyDescent="0.25">
      <c r="B123" s="20" t="s">
        <v>2311</v>
      </c>
      <c r="C123" s="21" t="s">
        <v>18</v>
      </c>
      <c r="D123" s="22" t="s">
        <v>2614</v>
      </c>
      <c r="E123" s="19" t="s">
        <v>1919</v>
      </c>
      <c r="F123" s="159">
        <v>1</v>
      </c>
      <c r="G123" s="159">
        <v>100</v>
      </c>
      <c r="H123" s="30" t="s">
        <v>374</v>
      </c>
      <c r="I123" s="54">
        <v>32190</v>
      </c>
      <c r="J123" s="78" t="b">
        <v>0</v>
      </c>
      <c r="K123" s="113"/>
    </row>
    <row r="124" spans="2:11" ht="285" x14ac:dyDescent="0.25">
      <c r="B124" s="20" t="s">
        <v>2312</v>
      </c>
      <c r="C124" s="21" t="s">
        <v>18</v>
      </c>
      <c r="D124" s="22" t="s">
        <v>2615</v>
      </c>
      <c r="E124" s="19" t="s">
        <v>1918</v>
      </c>
      <c r="F124" s="159">
        <v>1</v>
      </c>
      <c r="G124" s="159">
        <v>100</v>
      </c>
      <c r="H124" s="30" t="s">
        <v>374</v>
      </c>
      <c r="I124" s="54">
        <v>39087</v>
      </c>
      <c r="J124" s="78" t="b">
        <v>0</v>
      </c>
      <c r="K124" s="113"/>
    </row>
    <row r="125" spans="2:11" ht="165" x14ac:dyDescent="0.25">
      <c r="B125" s="20" t="s">
        <v>2313</v>
      </c>
      <c r="C125" s="21" t="s">
        <v>18</v>
      </c>
      <c r="D125" s="22" t="s">
        <v>72</v>
      </c>
      <c r="E125" s="19" t="s">
        <v>2239</v>
      </c>
      <c r="F125" s="159">
        <v>1</v>
      </c>
      <c r="G125" s="159">
        <v>50</v>
      </c>
      <c r="H125" s="30" t="s">
        <v>374</v>
      </c>
      <c r="I125" s="54">
        <v>37556</v>
      </c>
      <c r="J125" s="77" t="b">
        <v>0</v>
      </c>
      <c r="K125" s="113"/>
    </row>
    <row r="126" spans="2:11" ht="165" x14ac:dyDescent="0.25">
      <c r="B126" s="20" t="s">
        <v>2314</v>
      </c>
      <c r="C126" s="21" t="s">
        <v>18</v>
      </c>
      <c r="D126" s="22" t="s">
        <v>72</v>
      </c>
      <c r="E126" s="19" t="s">
        <v>2239</v>
      </c>
      <c r="F126" s="159">
        <v>51</v>
      </c>
      <c r="G126" s="159">
        <v>100</v>
      </c>
      <c r="H126" s="30" t="s">
        <v>374</v>
      </c>
      <c r="I126" s="54">
        <v>36430</v>
      </c>
      <c r="J126" s="77" t="b">
        <v>0</v>
      </c>
      <c r="K126" s="113"/>
    </row>
    <row r="127" spans="2:11" ht="165" x14ac:dyDescent="0.25">
      <c r="B127" s="20" t="s">
        <v>2315</v>
      </c>
      <c r="C127" s="21" t="s">
        <v>18</v>
      </c>
      <c r="D127" s="22" t="s">
        <v>72</v>
      </c>
      <c r="E127" s="19" t="s">
        <v>2239</v>
      </c>
      <c r="F127" s="159">
        <v>101</v>
      </c>
      <c r="G127" s="159">
        <v>10000</v>
      </c>
      <c r="H127" s="30" t="s">
        <v>374</v>
      </c>
      <c r="I127" s="54">
        <v>35337</v>
      </c>
      <c r="J127" s="77" t="b">
        <v>0</v>
      </c>
      <c r="K127" s="113"/>
    </row>
    <row r="128" spans="2:11" ht="165" x14ac:dyDescent="0.25">
      <c r="B128" s="20" t="s">
        <v>2316</v>
      </c>
      <c r="C128" s="21" t="s">
        <v>18</v>
      </c>
      <c r="D128" s="22" t="s">
        <v>73</v>
      </c>
      <c r="E128" s="19" t="s">
        <v>74</v>
      </c>
      <c r="F128" s="159">
        <v>1</v>
      </c>
      <c r="G128" s="159">
        <v>50</v>
      </c>
      <c r="H128" s="30" t="s">
        <v>374</v>
      </c>
      <c r="I128" s="54">
        <v>49510</v>
      </c>
      <c r="J128" s="77" t="b">
        <v>0</v>
      </c>
      <c r="K128" s="113"/>
    </row>
    <row r="129" spans="2:11" ht="165" x14ac:dyDescent="0.25">
      <c r="B129" s="20" t="s">
        <v>2317</v>
      </c>
      <c r="C129" s="21" t="s">
        <v>18</v>
      </c>
      <c r="D129" s="22" t="s">
        <v>73</v>
      </c>
      <c r="E129" s="19" t="s">
        <v>74</v>
      </c>
      <c r="F129" s="159">
        <v>51</v>
      </c>
      <c r="G129" s="159">
        <v>100</v>
      </c>
      <c r="H129" s="30" t="s">
        <v>374</v>
      </c>
      <c r="I129" s="54">
        <v>48025</v>
      </c>
      <c r="J129" s="77" t="b">
        <v>0</v>
      </c>
      <c r="K129" s="113"/>
    </row>
    <row r="130" spans="2:11" ht="165" x14ac:dyDescent="0.25">
      <c r="B130" s="20" t="s">
        <v>2318</v>
      </c>
      <c r="C130" s="21" t="s">
        <v>18</v>
      </c>
      <c r="D130" s="22" t="s">
        <v>73</v>
      </c>
      <c r="E130" s="19" t="s">
        <v>74</v>
      </c>
      <c r="F130" s="159">
        <v>101</v>
      </c>
      <c r="G130" s="159">
        <v>10000</v>
      </c>
      <c r="H130" s="30" t="s">
        <v>374</v>
      </c>
      <c r="I130" s="54">
        <v>46584</v>
      </c>
      <c r="J130" s="77" t="b">
        <v>0</v>
      </c>
      <c r="K130" s="113"/>
    </row>
    <row r="131" spans="2:11" ht="150" x14ac:dyDescent="0.25">
      <c r="B131" s="20" t="s">
        <v>2319</v>
      </c>
      <c r="C131" s="21" t="s">
        <v>18</v>
      </c>
      <c r="D131" s="22" t="s">
        <v>71</v>
      </c>
      <c r="E131" s="19" t="s">
        <v>2271</v>
      </c>
      <c r="F131" s="159">
        <v>1</v>
      </c>
      <c r="G131" s="159">
        <v>50</v>
      </c>
      <c r="H131" s="30" t="s">
        <v>374</v>
      </c>
      <c r="I131" s="54">
        <v>33570</v>
      </c>
      <c r="J131" s="77" t="b">
        <v>0</v>
      </c>
      <c r="K131" s="113"/>
    </row>
    <row r="132" spans="2:11" ht="150" x14ac:dyDescent="0.25">
      <c r="B132" s="20" t="s">
        <v>2320</v>
      </c>
      <c r="C132" s="21" t="s">
        <v>18</v>
      </c>
      <c r="D132" s="22" t="s">
        <v>71</v>
      </c>
      <c r="E132" s="19" t="s">
        <v>2271</v>
      </c>
      <c r="F132" s="159">
        <v>51</v>
      </c>
      <c r="G132" s="159">
        <v>100</v>
      </c>
      <c r="H132" s="30" t="s">
        <v>374</v>
      </c>
      <c r="I132" s="54">
        <v>32563</v>
      </c>
      <c r="J132" s="77" t="b">
        <v>0</v>
      </c>
      <c r="K132" s="113"/>
    </row>
    <row r="133" spans="2:11" ht="150" x14ac:dyDescent="0.25">
      <c r="B133" s="20" t="s">
        <v>2321</v>
      </c>
      <c r="C133" s="21" t="s">
        <v>18</v>
      </c>
      <c r="D133" s="22" t="s">
        <v>71</v>
      </c>
      <c r="E133" s="19" t="s">
        <v>2271</v>
      </c>
      <c r="F133" s="159">
        <v>101</v>
      </c>
      <c r="G133" s="159">
        <v>10000</v>
      </c>
      <c r="H133" s="30" t="s">
        <v>374</v>
      </c>
      <c r="I133" s="54">
        <v>31586</v>
      </c>
      <c r="J133" s="77" t="b">
        <v>0</v>
      </c>
      <c r="K133" s="113"/>
    </row>
    <row r="134" spans="2:11" ht="240" x14ac:dyDescent="0.25">
      <c r="B134" s="20" t="s">
        <v>2322</v>
      </c>
      <c r="C134" s="21" t="s">
        <v>18</v>
      </c>
      <c r="D134" s="22" t="s">
        <v>1935</v>
      </c>
      <c r="E134" s="19" t="s">
        <v>1936</v>
      </c>
      <c r="F134" s="159">
        <v>1</v>
      </c>
      <c r="G134" s="159">
        <v>100</v>
      </c>
      <c r="H134" s="30" t="s">
        <v>374</v>
      </c>
      <c r="I134" s="54">
        <v>55182</v>
      </c>
      <c r="J134" s="77" t="b">
        <v>0</v>
      </c>
      <c r="K134" s="113"/>
    </row>
    <row r="135" spans="2:11" ht="240" x14ac:dyDescent="0.25">
      <c r="B135" s="20" t="s">
        <v>2323</v>
      </c>
      <c r="C135" s="21" t="s">
        <v>18</v>
      </c>
      <c r="D135" s="22" t="s">
        <v>1935</v>
      </c>
      <c r="E135" s="19" t="s">
        <v>1937</v>
      </c>
      <c r="F135" s="159">
        <v>101</v>
      </c>
      <c r="G135" s="159">
        <v>500</v>
      </c>
      <c r="H135" s="30" t="s">
        <v>374</v>
      </c>
      <c r="I135" s="54">
        <v>53527</v>
      </c>
      <c r="J135" s="77" t="b">
        <v>0</v>
      </c>
      <c r="K135" s="113"/>
    </row>
    <row r="136" spans="2:11" ht="285" x14ac:dyDescent="0.25">
      <c r="B136" s="20" t="s">
        <v>2324</v>
      </c>
      <c r="C136" s="21" t="s">
        <v>18</v>
      </c>
      <c r="D136" s="22" t="s">
        <v>1934</v>
      </c>
      <c r="E136" s="19" t="s">
        <v>2577</v>
      </c>
      <c r="F136" s="159">
        <v>1</v>
      </c>
      <c r="G136" s="159">
        <v>100</v>
      </c>
      <c r="H136" s="30" t="s">
        <v>2548</v>
      </c>
      <c r="I136" s="54">
        <v>517332</v>
      </c>
      <c r="J136" s="77" t="b">
        <v>0</v>
      </c>
      <c r="K136" s="113"/>
    </row>
    <row r="137" spans="2:11" ht="270" x14ac:dyDescent="0.25">
      <c r="B137" s="20" t="s">
        <v>2108</v>
      </c>
      <c r="C137" s="21" t="s">
        <v>18</v>
      </c>
      <c r="D137" s="22" t="s">
        <v>1933</v>
      </c>
      <c r="E137" s="19" t="s">
        <v>2578</v>
      </c>
      <c r="F137" s="159">
        <v>1</v>
      </c>
      <c r="G137" s="159">
        <v>100</v>
      </c>
      <c r="H137" s="30" t="s">
        <v>2548</v>
      </c>
      <c r="I137" s="54">
        <v>34401</v>
      </c>
      <c r="J137" s="77" t="b">
        <v>0</v>
      </c>
      <c r="K137" s="113"/>
    </row>
    <row r="138" spans="2:11" ht="150" x14ac:dyDescent="0.25">
      <c r="B138" s="20" t="s">
        <v>2575</v>
      </c>
      <c r="C138" s="21" t="s">
        <v>18</v>
      </c>
      <c r="D138" s="22" t="s">
        <v>1932</v>
      </c>
      <c r="E138" s="19" t="s">
        <v>2579</v>
      </c>
      <c r="F138" s="159">
        <v>1</v>
      </c>
      <c r="G138" s="159">
        <v>100</v>
      </c>
      <c r="H138" s="30" t="s">
        <v>2548</v>
      </c>
      <c r="I138" s="54">
        <v>518500</v>
      </c>
      <c r="J138" s="77" t="b">
        <v>0</v>
      </c>
      <c r="K138" s="113"/>
    </row>
    <row r="139" spans="2:11" ht="105" x14ac:dyDescent="0.25">
      <c r="B139" s="20" t="s">
        <v>2325</v>
      </c>
      <c r="C139" s="21" t="s">
        <v>18</v>
      </c>
      <c r="D139" s="22" t="s">
        <v>1941</v>
      </c>
      <c r="E139" s="19" t="s">
        <v>2580</v>
      </c>
      <c r="F139" s="159">
        <v>1</v>
      </c>
      <c r="G139" s="159">
        <v>100</v>
      </c>
      <c r="H139" s="30" t="s">
        <v>2548</v>
      </c>
      <c r="I139" s="54">
        <v>201184</v>
      </c>
      <c r="J139" s="77" t="b">
        <v>0</v>
      </c>
      <c r="K139" s="113"/>
    </row>
    <row r="140" spans="2:11" ht="90" x14ac:dyDescent="0.25">
      <c r="B140" s="20" t="s">
        <v>2326</v>
      </c>
      <c r="C140" s="21" t="s">
        <v>18</v>
      </c>
      <c r="D140" s="22" t="s">
        <v>1942</v>
      </c>
      <c r="E140" s="19" t="s">
        <v>2581</v>
      </c>
      <c r="F140" s="159">
        <v>1</v>
      </c>
      <c r="G140" s="159">
        <v>100</v>
      </c>
      <c r="H140" s="30" t="s">
        <v>2548</v>
      </c>
      <c r="I140" s="54">
        <v>201184</v>
      </c>
      <c r="J140" s="77" t="b">
        <v>0</v>
      </c>
      <c r="K140" s="113"/>
    </row>
    <row r="141" spans="2:11" ht="75" x14ac:dyDescent="0.25">
      <c r="B141" s="21" t="s">
        <v>2327</v>
      </c>
      <c r="C141" s="21" t="s">
        <v>18</v>
      </c>
      <c r="D141" s="22" t="s">
        <v>85</v>
      </c>
      <c r="E141" s="19" t="s">
        <v>2274</v>
      </c>
      <c r="F141" s="159">
        <v>1</v>
      </c>
      <c r="G141" s="159">
        <v>50</v>
      </c>
      <c r="H141" s="30" t="s">
        <v>374</v>
      </c>
      <c r="I141" s="54">
        <v>7476</v>
      </c>
      <c r="J141" s="77" t="b">
        <v>0</v>
      </c>
      <c r="K141" s="113"/>
    </row>
    <row r="142" spans="2:11" ht="75" x14ac:dyDescent="0.25">
      <c r="B142" s="21" t="s">
        <v>2328</v>
      </c>
      <c r="C142" s="21" t="s">
        <v>18</v>
      </c>
      <c r="D142" s="22" t="s">
        <v>85</v>
      </c>
      <c r="E142" s="19" t="s">
        <v>2274</v>
      </c>
      <c r="F142" s="159">
        <v>51</v>
      </c>
      <c r="G142" s="159">
        <v>1000</v>
      </c>
      <c r="H142" s="30" t="s">
        <v>374</v>
      </c>
      <c r="I142" s="54">
        <v>7476</v>
      </c>
      <c r="J142" s="77" t="b">
        <v>0</v>
      </c>
      <c r="K142" s="113"/>
    </row>
    <row r="143" spans="2:11" ht="75" x14ac:dyDescent="0.25">
      <c r="B143" s="21" t="s">
        <v>2329</v>
      </c>
      <c r="C143" s="21" t="s">
        <v>18</v>
      </c>
      <c r="D143" s="22" t="s">
        <v>84</v>
      </c>
      <c r="E143" s="19" t="s">
        <v>2241</v>
      </c>
      <c r="F143" s="159">
        <v>1</v>
      </c>
      <c r="G143" s="159">
        <v>20</v>
      </c>
      <c r="H143" s="30" t="s">
        <v>374</v>
      </c>
      <c r="I143" s="54">
        <v>7500</v>
      </c>
      <c r="J143" s="77" t="b">
        <v>0</v>
      </c>
      <c r="K143" s="113"/>
    </row>
    <row r="144" spans="2:11" ht="75" x14ac:dyDescent="0.25">
      <c r="B144" s="21" t="s">
        <v>2330</v>
      </c>
      <c r="C144" s="21" t="s">
        <v>18</v>
      </c>
      <c r="D144" s="22" t="s">
        <v>84</v>
      </c>
      <c r="E144" s="19" t="s">
        <v>2241</v>
      </c>
      <c r="F144" s="159">
        <v>21</v>
      </c>
      <c r="G144" s="159">
        <v>50</v>
      </c>
      <c r="H144" s="30" t="s">
        <v>374</v>
      </c>
      <c r="I144" s="54">
        <v>7275</v>
      </c>
      <c r="J144" s="77" t="b">
        <v>0</v>
      </c>
      <c r="K144" s="113"/>
    </row>
    <row r="145" spans="2:11" ht="75" x14ac:dyDescent="0.25">
      <c r="B145" s="21" t="s">
        <v>2331</v>
      </c>
      <c r="C145" s="21" t="s">
        <v>18</v>
      </c>
      <c r="D145" s="22" t="s">
        <v>84</v>
      </c>
      <c r="E145" s="19" t="s">
        <v>2241</v>
      </c>
      <c r="F145" s="159">
        <v>50</v>
      </c>
      <c r="G145" s="159">
        <v>1000</v>
      </c>
      <c r="H145" s="30" t="s">
        <v>374</v>
      </c>
      <c r="I145" s="54">
        <v>7056</v>
      </c>
      <c r="J145" s="77" t="b">
        <v>0</v>
      </c>
      <c r="K145" s="113"/>
    </row>
    <row r="146" spans="2:11" ht="90" x14ac:dyDescent="0.25">
      <c r="B146" s="20" t="s">
        <v>2332</v>
      </c>
      <c r="C146" s="21" t="s">
        <v>18</v>
      </c>
      <c r="D146" s="22" t="s">
        <v>83</v>
      </c>
      <c r="E146" s="19" t="s">
        <v>2240</v>
      </c>
      <c r="F146" s="159">
        <v>1</v>
      </c>
      <c r="G146" s="159">
        <v>20</v>
      </c>
      <c r="H146" s="30" t="s">
        <v>374</v>
      </c>
      <c r="I146" s="54">
        <v>7500</v>
      </c>
      <c r="J146" s="77" t="b">
        <v>0</v>
      </c>
      <c r="K146" s="113"/>
    </row>
    <row r="147" spans="2:11" ht="90" x14ac:dyDescent="0.25">
      <c r="B147" s="20" t="s">
        <v>2333</v>
      </c>
      <c r="C147" s="21" t="s">
        <v>18</v>
      </c>
      <c r="D147" s="22" t="s">
        <v>83</v>
      </c>
      <c r="E147" s="19" t="s">
        <v>2240</v>
      </c>
      <c r="F147" s="159">
        <v>21</v>
      </c>
      <c r="G147" s="159">
        <v>50</v>
      </c>
      <c r="H147" s="30" t="s">
        <v>374</v>
      </c>
      <c r="I147" s="54">
        <v>7275</v>
      </c>
      <c r="J147" s="79" t="b">
        <v>0</v>
      </c>
      <c r="K147" s="113"/>
    </row>
    <row r="148" spans="2:11" ht="90" x14ac:dyDescent="0.25">
      <c r="B148" s="20" t="s">
        <v>2334</v>
      </c>
      <c r="C148" s="21" t="s">
        <v>18</v>
      </c>
      <c r="D148" s="22" t="s">
        <v>83</v>
      </c>
      <c r="E148" s="19" t="s">
        <v>2240</v>
      </c>
      <c r="F148" s="159">
        <v>50</v>
      </c>
      <c r="G148" s="159">
        <v>1000</v>
      </c>
      <c r="H148" s="30" t="s">
        <v>374</v>
      </c>
      <c r="I148" s="54">
        <v>7056</v>
      </c>
      <c r="J148" s="79" t="b">
        <v>0</v>
      </c>
      <c r="K148" s="113"/>
    </row>
  </sheetData>
  <autoFilter ref="B7:J148" xr:uid="{6B27382E-C48A-483A-A77D-308FDCC02395}"/>
  <sortState xmlns:xlrd2="http://schemas.microsoft.com/office/spreadsheetml/2017/richdata2" ref="B8:J153">
    <sortCondition ref="D111:D153"/>
  </sortState>
  <mergeCells count="2">
    <mergeCell ref="B4:J5"/>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802" r:id="rId4" name="Button 250">
              <controlPr defaultSize="0" print="0" autoFill="0" autoPict="0" macro="[0]!MostrarCheckboxesActivos">
                <anchor moveWithCells="1" sizeWithCells="1">
                  <from>
                    <xdr:col>7</xdr:col>
                    <xdr:colOff>590550</xdr:colOff>
                    <xdr:row>5</xdr:row>
                    <xdr:rowOff>361950</xdr:rowOff>
                  </from>
                  <to>
                    <xdr:col>9</xdr:col>
                    <xdr:colOff>666750</xdr:colOff>
                    <xdr:row>5</xdr:row>
                    <xdr:rowOff>676275</xdr:rowOff>
                  </to>
                </anchor>
              </controlPr>
            </control>
          </mc:Choice>
        </mc:AlternateContent>
        <mc:AlternateContent xmlns:mc="http://schemas.openxmlformats.org/markup-compatibility/2006">
          <mc:Choice Requires="x14">
            <control shapeId="23803" r:id="rId5" name="Button 251">
              <controlPr defaultSize="0" print="0" autoFill="0" autoPict="0" macro="[0]!LimpiarCheckboxesActivos">
                <anchor moveWithCells="1" sizeWithCells="1">
                  <from>
                    <xdr:col>6</xdr:col>
                    <xdr:colOff>438150</xdr:colOff>
                    <xdr:row>5</xdr:row>
                    <xdr:rowOff>371475</xdr:rowOff>
                  </from>
                  <to>
                    <xdr:col>7</xdr:col>
                    <xdr:colOff>476250</xdr:colOff>
                    <xdr:row>5</xdr:row>
                    <xdr:rowOff>676275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0"/>
  </sheetPr>
  <dimension ref="A1:M53"/>
  <sheetViews>
    <sheetView showGridLines="0" zoomScaleNormal="100" workbookViewId="0">
      <selection activeCell="J8" sqref="J8"/>
    </sheetView>
  </sheetViews>
  <sheetFormatPr baseColWidth="10" defaultColWidth="9.140625" defaultRowHeight="15" x14ac:dyDescent="0.25"/>
  <cols>
    <col min="1" max="1" width="3.7109375" customWidth="1"/>
    <col min="2" max="2" width="16.42578125" bestFit="1" customWidth="1"/>
    <col min="3" max="3" width="16.7109375" customWidth="1"/>
    <col min="4" max="4" width="28.5703125" customWidth="1"/>
    <col min="5" max="5" width="45.42578125" customWidth="1"/>
    <col min="6" max="6" width="10.140625" customWidth="1"/>
    <col min="7" max="7" width="9.42578125" customWidth="1"/>
    <col min="8" max="8" width="11.28515625" customWidth="1"/>
    <col min="9" max="9" width="16.42578125" customWidth="1"/>
    <col min="10" max="10" width="12.7109375" customWidth="1"/>
    <col min="11" max="11" width="12" bestFit="1" customWidth="1"/>
    <col min="12" max="12" width="12.140625" bestFit="1" customWidth="1"/>
    <col min="13" max="13" width="9.5703125" bestFit="1" customWidth="1"/>
  </cols>
  <sheetData>
    <row r="1" spans="1:13" ht="19.5" customHeight="1" x14ac:dyDescent="0.25"/>
    <row r="2" spans="1:13" ht="19.5" customHeight="1" x14ac:dyDescent="0.25">
      <c r="L2" s="14"/>
    </row>
    <row r="3" spans="1:13" s="6" customFormat="1" ht="19.5" customHeight="1" thickBot="1" x14ac:dyDescent="0.3">
      <c r="A3" s="5"/>
      <c r="B3" s="5"/>
      <c r="D3" s="5"/>
    </row>
    <row r="4" spans="1:13" x14ac:dyDescent="0.25">
      <c r="A4" s="2"/>
      <c r="B4" s="2"/>
      <c r="C4" s="2"/>
      <c r="D4" s="2"/>
    </row>
    <row r="5" spans="1:13" s="4" customFormat="1" ht="18" x14ac:dyDescent="0.25">
      <c r="A5" s="3"/>
      <c r="B5" s="7"/>
      <c r="C5"/>
      <c r="D5" s="3"/>
    </row>
    <row r="6" spans="1:13" ht="65.099999999999994" customHeight="1" x14ac:dyDescent="0.25">
      <c r="B6" s="245" t="s">
        <v>86</v>
      </c>
      <c r="C6" s="245"/>
      <c r="D6" s="245"/>
      <c r="E6" s="245"/>
      <c r="F6" s="245"/>
      <c r="G6" s="245"/>
      <c r="H6" s="245"/>
      <c r="I6" s="245"/>
      <c r="J6" s="245"/>
    </row>
    <row r="7" spans="1:13" s="13" customFormat="1" ht="30" x14ac:dyDescent="0.25">
      <c r="A7" s="47"/>
      <c r="B7" s="23" t="s">
        <v>15</v>
      </c>
      <c r="C7" s="23" t="s">
        <v>3</v>
      </c>
      <c r="D7" s="23" t="s">
        <v>4</v>
      </c>
      <c r="E7" s="24" t="s">
        <v>5</v>
      </c>
      <c r="F7" s="24" t="s">
        <v>2533</v>
      </c>
      <c r="G7" s="24" t="s">
        <v>2532</v>
      </c>
      <c r="H7" s="23" t="s">
        <v>2531</v>
      </c>
      <c r="I7" s="24" t="s">
        <v>16</v>
      </c>
      <c r="J7" s="24" t="s">
        <v>17</v>
      </c>
    </row>
    <row r="8" spans="1:13" ht="60" x14ac:dyDescent="0.25">
      <c r="A8" s="48"/>
      <c r="B8" s="56" t="s">
        <v>87</v>
      </c>
      <c r="C8" s="16" t="s">
        <v>18</v>
      </c>
      <c r="D8" s="25" t="s">
        <v>88</v>
      </c>
      <c r="E8" s="25" t="s">
        <v>2641</v>
      </c>
      <c r="F8" s="114">
        <v>1</v>
      </c>
      <c r="G8" s="114">
        <v>100</v>
      </c>
      <c r="H8" s="71" t="s">
        <v>2344</v>
      </c>
      <c r="I8" s="86">
        <v>432000</v>
      </c>
      <c r="J8" s="83" t="b">
        <v>0</v>
      </c>
      <c r="K8" s="69"/>
      <c r="M8" s="27"/>
    </row>
    <row r="9" spans="1:13" ht="60" x14ac:dyDescent="0.25">
      <c r="B9" s="56" t="s">
        <v>89</v>
      </c>
      <c r="C9" s="16" t="s">
        <v>18</v>
      </c>
      <c r="D9" s="25" t="s">
        <v>90</v>
      </c>
      <c r="E9" s="25" t="s">
        <v>2639</v>
      </c>
      <c r="F9" s="114">
        <v>1</v>
      </c>
      <c r="G9" s="114">
        <v>100</v>
      </c>
      <c r="H9" s="71" t="s">
        <v>2344</v>
      </c>
      <c r="I9" s="86">
        <v>718000</v>
      </c>
      <c r="J9" s="83" t="b">
        <v>0</v>
      </c>
      <c r="K9" s="69"/>
      <c r="M9" s="27"/>
    </row>
    <row r="10" spans="1:13" ht="60" x14ac:dyDescent="0.25">
      <c r="B10" s="56" t="s">
        <v>91</v>
      </c>
      <c r="C10" s="16" t="s">
        <v>18</v>
      </c>
      <c r="D10" s="25" t="s">
        <v>92</v>
      </c>
      <c r="E10" s="25" t="s">
        <v>2640</v>
      </c>
      <c r="F10" s="114">
        <v>1</v>
      </c>
      <c r="G10" s="114">
        <v>100</v>
      </c>
      <c r="H10" s="71" t="s">
        <v>2344</v>
      </c>
      <c r="I10" s="86">
        <v>982000</v>
      </c>
      <c r="J10" s="83" t="b">
        <v>0</v>
      </c>
      <c r="K10" s="69"/>
    </row>
    <row r="11" spans="1:13" ht="60" x14ac:dyDescent="0.25">
      <c r="B11" s="56" t="s">
        <v>93</v>
      </c>
      <c r="C11" s="16" t="s">
        <v>18</v>
      </c>
      <c r="D11" s="25" t="s">
        <v>2626</v>
      </c>
      <c r="E11" s="25" t="s">
        <v>2340</v>
      </c>
      <c r="F11" s="114">
        <v>1</v>
      </c>
      <c r="G11" s="114">
        <v>100</v>
      </c>
      <c r="H11" s="71" t="s">
        <v>2341</v>
      </c>
      <c r="I11" s="86">
        <v>457019</v>
      </c>
      <c r="J11" s="83" t="b">
        <v>0</v>
      </c>
      <c r="K11" s="69"/>
    </row>
    <row r="12" spans="1:13" ht="60" x14ac:dyDescent="0.25">
      <c r="B12" s="56" t="s">
        <v>94</v>
      </c>
      <c r="C12" s="16" t="s">
        <v>18</v>
      </c>
      <c r="D12" s="25" t="s">
        <v>95</v>
      </c>
      <c r="E12" s="25" t="s">
        <v>2342</v>
      </c>
      <c r="F12" s="114">
        <v>1</v>
      </c>
      <c r="G12" s="114">
        <v>100</v>
      </c>
      <c r="H12" s="71" t="s">
        <v>2341</v>
      </c>
      <c r="I12" s="86">
        <v>1093787</v>
      </c>
      <c r="J12" s="83" t="b">
        <v>0</v>
      </c>
      <c r="K12" s="69"/>
    </row>
    <row r="13" spans="1:13" ht="45" x14ac:dyDescent="0.25">
      <c r="B13" s="56" t="s">
        <v>96</v>
      </c>
      <c r="C13" s="16" t="s">
        <v>18</v>
      </c>
      <c r="D13" s="25" t="s">
        <v>97</v>
      </c>
      <c r="E13" s="25" t="s">
        <v>2343</v>
      </c>
      <c r="F13" s="114">
        <v>1</v>
      </c>
      <c r="G13" s="114">
        <v>100</v>
      </c>
      <c r="H13" s="71" t="s">
        <v>2341</v>
      </c>
      <c r="I13" s="86">
        <v>1361266</v>
      </c>
      <c r="J13" s="83" t="b">
        <v>0</v>
      </c>
      <c r="K13" s="69"/>
    </row>
    <row r="14" spans="1:13" ht="60" x14ac:dyDescent="0.25">
      <c r="B14" s="56" t="s">
        <v>98</v>
      </c>
      <c r="C14" s="16" t="s">
        <v>18</v>
      </c>
      <c r="D14" s="25" t="s">
        <v>99</v>
      </c>
      <c r="E14" s="25" t="s">
        <v>2340</v>
      </c>
      <c r="F14" s="114">
        <v>1</v>
      </c>
      <c r="G14" s="114">
        <v>100</v>
      </c>
      <c r="H14" s="71" t="s">
        <v>2341</v>
      </c>
      <c r="I14" s="86">
        <v>719298</v>
      </c>
      <c r="J14" s="83" t="b">
        <v>0</v>
      </c>
      <c r="K14" s="69"/>
    </row>
    <row r="15" spans="1:13" ht="45" x14ac:dyDescent="0.25">
      <c r="B15" s="56" t="s">
        <v>100</v>
      </c>
      <c r="C15" s="16" t="s">
        <v>18</v>
      </c>
      <c r="D15" s="25" t="s">
        <v>2632</v>
      </c>
      <c r="E15" s="25" t="s">
        <v>2635</v>
      </c>
      <c r="F15" s="114">
        <v>1</v>
      </c>
      <c r="G15" s="114">
        <v>100</v>
      </c>
      <c r="H15" s="71" t="s">
        <v>2357</v>
      </c>
      <c r="I15" s="86">
        <v>40000</v>
      </c>
      <c r="J15" s="83" t="b">
        <v>0</v>
      </c>
      <c r="K15" s="69"/>
    </row>
    <row r="16" spans="1:13" ht="45" x14ac:dyDescent="0.25">
      <c r="B16" s="56" t="s">
        <v>101</v>
      </c>
      <c r="C16" s="16" t="s">
        <v>18</v>
      </c>
      <c r="D16" s="25" t="s">
        <v>2634</v>
      </c>
      <c r="E16" s="25" t="s">
        <v>2636</v>
      </c>
      <c r="F16" s="114">
        <v>1</v>
      </c>
      <c r="G16" s="114">
        <v>100</v>
      </c>
      <c r="H16" s="71" t="s">
        <v>2357</v>
      </c>
      <c r="I16" s="86">
        <v>100000</v>
      </c>
      <c r="J16" s="83" t="b">
        <v>0</v>
      </c>
      <c r="K16" s="69"/>
    </row>
    <row r="17" spans="2:11" ht="45" x14ac:dyDescent="0.25">
      <c r="B17" s="56" t="s">
        <v>102</v>
      </c>
      <c r="C17" s="16" t="s">
        <v>18</v>
      </c>
      <c r="D17" s="25" t="s">
        <v>2637</v>
      </c>
      <c r="E17" s="25" t="s">
        <v>2638</v>
      </c>
      <c r="F17" s="114">
        <v>1</v>
      </c>
      <c r="G17" s="114">
        <v>100</v>
      </c>
      <c r="H17" s="71" t="s">
        <v>2357</v>
      </c>
      <c r="I17" s="86">
        <v>120000</v>
      </c>
      <c r="J17" s="83" t="b">
        <v>0</v>
      </c>
      <c r="K17" s="69"/>
    </row>
    <row r="18" spans="2:11" ht="45" x14ac:dyDescent="0.25">
      <c r="B18" s="56" t="s">
        <v>103</v>
      </c>
      <c r="C18" s="16" t="s">
        <v>18</v>
      </c>
      <c r="D18" s="25" t="s">
        <v>2630</v>
      </c>
      <c r="E18" s="25" t="s">
        <v>2631</v>
      </c>
      <c r="F18" s="114">
        <v>1</v>
      </c>
      <c r="G18" s="114">
        <v>100</v>
      </c>
      <c r="H18" s="71" t="s">
        <v>2357</v>
      </c>
      <c r="I18" s="86">
        <v>150000</v>
      </c>
      <c r="J18" s="83" t="b">
        <v>0</v>
      </c>
      <c r="K18" s="69"/>
    </row>
    <row r="19" spans="2:11" ht="60" x14ac:dyDescent="0.25">
      <c r="B19" s="56" t="s">
        <v>104</v>
      </c>
      <c r="C19" s="16" t="s">
        <v>18</v>
      </c>
      <c r="D19" s="25" t="s">
        <v>107</v>
      </c>
      <c r="E19" s="25" t="s">
        <v>2345</v>
      </c>
      <c r="F19" s="114">
        <v>1</v>
      </c>
      <c r="G19" s="114">
        <v>100</v>
      </c>
      <c r="H19" s="71" t="s">
        <v>2344</v>
      </c>
      <c r="I19" s="86">
        <v>730418</v>
      </c>
      <c r="J19" s="83" t="b">
        <v>0</v>
      </c>
      <c r="K19" s="69"/>
    </row>
    <row r="20" spans="2:11" ht="60" x14ac:dyDescent="0.25">
      <c r="B20" s="56" t="s">
        <v>105</v>
      </c>
      <c r="C20" s="16" t="s">
        <v>18</v>
      </c>
      <c r="D20" s="25" t="s">
        <v>109</v>
      </c>
      <c r="E20" s="25" t="s">
        <v>2346</v>
      </c>
      <c r="F20" s="114">
        <v>1</v>
      </c>
      <c r="G20" s="114">
        <v>100</v>
      </c>
      <c r="H20" s="71" t="s">
        <v>2344</v>
      </c>
      <c r="I20" s="86">
        <v>494121</v>
      </c>
      <c r="J20" s="83" t="b">
        <v>0</v>
      </c>
      <c r="K20" s="69"/>
    </row>
    <row r="21" spans="2:11" ht="60" x14ac:dyDescent="0.25">
      <c r="B21" s="56" t="s">
        <v>106</v>
      </c>
      <c r="C21" s="16" t="s">
        <v>18</v>
      </c>
      <c r="D21" s="25" t="s">
        <v>111</v>
      </c>
      <c r="E21" s="25" t="s">
        <v>2347</v>
      </c>
      <c r="F21" s="114">
        <v>1</v>
      </c>
      <c r="G21" s="114">
        <v>100</v>
      </c>
      <c r="H21" s="71" t="s">
        <v>2344</v>
      </c>
      <c r="I21" s="86">
        <v>519254</v>
      </c>
      <c r="J21" s="83" t="b">
        <v>0</v>
      </c>
      <c r="K21" s="69"/>
    </row>
    <row r="22" spans="2:11" ht="60" x14ac:dyDescent="0.25">
      <c r="B22" s="56" t="s">
        <v>108</v>
      </c>
      <c r="C22" s="16" t="s">
        <v>18</v>
      </c>
      <c r="D22" s="25" t="s">
        <v>113</v>
      </c>
      <c r="E22" s="25" t="s">
        <v>2348</v>
      </c>
      <c r="F22" s="114">
        <v>1</v>
      </c>
      <c r="G22" s="114">
        <v>100</v>
      </c>
      <c r="H22" s="71" t="s">
        <v>2344</v>
      </c>
      <c r="I22" s="86">
        <v>499706</v>
      </c>
      <c r="J22" s="83" t="b">
        <v>0</v>
      </c>
      <c r="K22" s="69"/>
    </row>
    <row r="23" spans="2:11" ht="60" x14ac:dyDescent="0.25">
      <c r="B23" s="56" t="s">
        <v>110</v>
      </c>
      <c r="C23" s="16" t="s">
        <v>18</v>
      </c>
      <c r="D23" s="25" t="s">
        <v>115</v>
      </c>
      <c r="E23" s="25" t="s">
        <v>2349</v>
      </c>
      <c r="F23" s="114">
        <v>1</v>
      </c>
      <c r="G23" s="114">
        <v>100</v>
      </c>
      <c r="H23" s="71" t="s">
        <v>2344</v>
      </c>
      <c r="I23" s="86">
        <v>572808</v>
      </c>
      <c r="J23" s="83" t="b">
        <v>0</v>
      </c>
      <c r="K23" s="69"/>
    </row>
    <row r="24" spans="2:11" ht="60" x14ac:dyDescent="0.25">
      <c r="B24" s="56" t="s">
        <v>112</v>
      </c>
      <c r="C24" s="16" t="s">
        <v>18</v>
      </c>
      <c r="D24" s="25" t="s">
        <v>117</v>
      </c>
      <c r="E24" s="25" t="s">
        <v>2350</v>
      </c>
      <c r="F24" s="114">
        <v>1</v>
      </c>
      <c r="G24" s="114">
        <v>100</v>
      </c>
      <c r="H24" s="71" t="s">
        <v>2344</v>
      </c>
      <c r="I24" s="86">
        <v>743159</v>
      </c>
      <c r="J24" s="83" t="b">
        <v>0</v>
      </c>
      <c r="K24" s="69"/>
    </row>
    <row r="25" spans="2:11" ht="60" x14ac:dyDescent="0.25">
      <c r="B25" s="56" t="s">
        <v>114</v>
      </c>
      <c r="C25" s="16" t="s">
        <v>18</v>
      </c>
      <c r="D25" s="25" t="s">
        <v>119</v>
      </c>
      <c r="E25" s="25" t="s">
        <v>2351</v>
      </c>
      <c r="F25" s="114">
        <v>1</v>
      </c>
      <c r="G25" s="114">
        <v>100</v>
      </c>
      <c r="H25" s="71" t="s">
        <v>2344</v>
      </c>
      <c r="I25" s="86">
        <v>810026</v>
      </c>
      <c r="J25" s="83" t="b">
        <v>0</v>
      </c>
      <c r="K25" s="69"/>
    </row>
    <row r="26" spans="2:11" ht="60" x14ac:dyDescent="0.25">
      <c r="B26" s="56" t="s">
        <v>116</v>
      </c>
      <c r="C26" s="16" t="s">
        <v>18</v>
      </c>
      <c r="D26" s="25" t="s">
        <v>121</v>
      </c>
      <c r="E26" s="25" t="s">
        <v>2352</v>
      </c>
      <c r="F26" s="114">
        <v>1</v>
      </c>
      <c r="G26" s="114">
        <v>100</v>
      </c>
      <c r="H26" s="71" t="s">
        <v>2344</v>
      </c>
      <c r="I26" s="86">
        <v>973694</v>
      </c>
      <c r="J26" s="83" t="b">
        <v>0</v>
      </c>
      <c r="K26" s="69"/>
    </row>
    <row r="27" spans="2:11" ht="60" x14ac:dyDescent="0.25">
      <c r="B27" s="56" t="s">
        <v>118</v>
      </c>
      <c r="C27" s="16" t="s">
        <v>18</v>
      </c>
      <c r="D27" s="25" t="s">
        <v>123</v>
      </c>
      <c r="E27" s="25" t="s">
        <v>2353</v>
      </c>
      <c r="F27" s="114">
        <v>1</v>
      </c>
      <c r="G27" s="114">
        <v>100</v>
      </c>
      <c r="H27" s="71" t="s">
        <v>2344</v>
      </c>
      <c r="I27" s="86">
        <v>840745</v>
      </c>
      <c r="J27" s="83" t="b">
        <v>0</v>
      </c>
      <c r="K27" s="69"/>
    </row>
    <row r="28" spans="2:11" ht="60" x14ac:dyDescent="0.25">
      <c r="B28" s="56" t="s">
        <v>120</v>
      </c>
      <c r="C28" s="16" t="s">
        <v>18</v>
      </c>
      <c r="D28" s="25" t="s">
        <v>125</v>
      </c>
      <c r="E28" s="25" t="s">
        <v>2354</v>
      </c>
      <c r="F28" s="114">
        <v>1</v>
      </c>
      <c r="G28" s="114">
        <v>100</v>
      </c>
      <c r="H28" s="71" t="s">
        <v>2344</v>
      </c>
      <c r="I28" s="86">
        <v>814680</v>
      </c>
      <c r="J28" s="83" t="b">
        <v>0</v>
      </c>
      <c r="K28" s="69"/>
    </row>
    <row r="29" spans="2:11" ht="45" x14ac:dyDescent="0.25">
      <c r="B29" s="56" t="s">
        <v>122</v>
      </c>
      <c r="C29" s="16" t="s">
        <v>18</v>
      </c>
      <c r="D29" s="25" t="s">
        <v>127</v>
      </c>
      <c r="E29" s="25" t="s">
        <v>2355</v>
      </c>
      <c r="F29" s="114">
        <v>1</v>
      </c>
      <c r="G29" s="114">
        <v>100</v>
      </c>
      <c r="H29" s="71" t="s">
        <v>2341</v>
      </c>
      <c r="I29" s="86">
        <v>1254138</v>
      </c>
      <c r="J29" s="83" t="b">
        <v>0</v>
      </c>
      <c r="K29" s="69"/>
    </row>
    <row r="30" spans="2:11" ht="60" x14ac:dyDescent="0.25">
      <c r="B30" s="56" t="s">
        <v>124</v>
      </c>
      <c r="C30" s="16" t="s">
        <v>18</v>
      </c>
      <c r="D30" s="25" t="s">
        <v>129</v>
      </c>
      <c r="E30" s="25" t="s">
        <v>2622</v>
      </c>
      <c r="F30" s="114">
        <v>1</v>
      </c>
      <c r="G30" s="114">
        <v>100</v>
      </c>
      <c r="H30" s="71" t="s">
        <v>2344</v>
      </c>
      <c r="I30" s="86">
        <v>1600199</v>
      </c>
      <c r="J30" s="83" t="b">
        <v>0</v>
      </c>
      <c r="K30" s="69"/>
    </row>
    <row r="31" spans="2:11" ht="60" x14ac:dyDescent="0.25">
      <c r="B31" s="56" t="s">
        <v>126</v>
      </c>
      <c r="C31" s="16" t="s">
        <v>18</v>
      </c>
      <c r="D31" s="25" t="s">
        <v>131</v>
      </c>
      <c r="E31" s="25" t="s">
        <v>2623</v>
      </c>
      <c r="F31" s="114">
        <v>1</v>
      </c>
      <c r="G31" s="114">
        <v>100</v>
      </c>
      <c r="H31" s="71" t="s">
        <v>2344</v>
      </c>
      <c r="I31" s="86">
        <v>1802599</v>
      </c>
      <c r="J31" s="83" t="b">
        <v>0</v>
      </c>
      <c r="K31" s="69"/>
    </row>
    <row r="32" spans="2:11" ht="60" x14ac:dyDescent="0.25">
      <c r="B32" s="56" t="s">
        <v>128</v>
      </c>
      <c r="C32" s="16" t="s">
        <v>18</v>
      </c>
      <c r="D32" s="25" t="s">
        <v>133</v>
      </c>
      <c r="E32" s="25" t="s">
        <v>2624</v>
      </c>
      <c r="F32" s="114">
        <v>1</v>
      </c>
      <c r="G32" s="114">
        <v>100</v>
      </c>
      <c r="H32" s="71" t="s">
        <v>2344</v>
      </c>
      <c r="I32" s="86">
        <v>1117277</v>
      </c>
      <c r="J32" s="83" t="b">
        <v>0</v>
      </c>
      <c r="K32" s="69"/>
    </row>
    <row r="33" spans="2:11" ht="60" x14ac:dyDescent="0.25">
      <c r="B33" s="56" t="s">
        <v>130</v>
      </c>
      <c r="C33" s="16" t="s">
        <v>18</v>
      </c>
      <c r="D33" s="25" t="s">
        <v>135</v>
      </c>
      <c r="E33" s="25" t="s">
        <v>2625</v>
      </c>
      <c r="F33" s="114">
        <v>1</v>
      </c>
      <c r="G33" s="114">
        <v>100</v>
      </c>
      <c r="H33" s="71" t="s">
        <v>2344</v>
      </c>
      <c r="I33" s="86">
        <v>837702</v>
      </c>
      <c r="J33" s="83" t="b">
        <v>0</v>
      </c>
      <c r="K33" s="69"/>
    </row>
    <row r="34" spans="2:11" ht="75" x14ac:dyDescent="0.25">
      <c r="B34" s="56" t="s">
        <v>132</v>
      </c>
      <c r="C34" s="16" t="s">
        <v>18</v>
      </c>
      <c r="D34" s="25" t="s">
        <v>137</v>
      </c>
      <c r="E34" s="46" t="s">
        <v>2356</v>
      </c>
      <c r="F34" s="114">
        <v>1</v>
      </c>
      <c r="G34" s="114">
        <v>100</v>
      </c>
      <c r="H34" s="71" t="s">
        <v>2344</v>
      </c>
      <c r="I34" s="86">
        <v>373833</v>
      </c>
      <c r="J34" s="83" t="b">
        <v>0</v>
      </c>
      <c r="K34" s="69"/>
    </row>
    <row r="35" spans="2:11" ht="79.5" customHeight="1" x14ac:dyDescent="0.25">
      <c r="B35" s="56" t="s">
        <v>134</v>
      </c>
      <c r="C35" s="16" t="s">
        <v>18</v>
      </c>
      <c r="D35" s="25" t="s">
        <v>1947</v>
      </c>
      <c r="E35" s="25" t="s">
        <v>2627</v>
      </c>
      <c r="F35" s="114">
        <v>1</v>
      </c>
      <c r="G35" s="114">
        <v>100</v>
      </c>
      <c r="H35" s="71" t="s">
        <v>2357</v>
      </c>
      <c r="I35" s="86">
        <v>279262</v>
      </c>
      <c r="J35" s="84" t="b">
        <v>0</v>
      </c>
      <c r="K35" s="69"/>
    </row>
    <row r="36" spans="2:11" ht="75" x14ac:dyDescent="0.25">
      <c r="B36" s="56" t="s">
        <v>136</v>
      </c>
      <c r="C36" s="16" t="s">
        <v>18</v>
      </c>
      <c r="D36" s="25" t="s">
        <v>1948</v>
      </c>
      <c r="E36" s="25" t="s">
        <v>2642</v>
      </c>
      <c r="F36" s="114">
        <v>1</v>
      </c>
      <c r="G36" s="114">
        <v>100</v>
      </c>
      <c r="H36" s="71" t="s">
        <v>2344</v>
      </c>
      <c r="I36" s="86">
        <v>2640456</v>
      </c>
      <c r="J36" s="83" t="b">
        <v>0</v>
      </c>
      <c r="K36" s="69"/>
    </row>
    <row r="37" spans="2:11" ht="60" x14ac:dyDescent="0.25">
      <c r="B37" s="56" t="s">
        <v>2131</v>
      </c>
      <c r="C37" s="16" t="s">
        <v>18</v>
      </c>
      <c r="D37" s="25" t="s">
        <v>1949</v>
      </c>
      <c r="E37" s="46" t="s">
        <v>1950</v>
      </c>
      <c r="F37" s="114">
        <v>1</v>
      </c>
      <c r="G37" s="114">
        <v>100</v>
      </c>
      <c r="H37" s="71" t="s">
        <v>2357</v>
      </c>
      <c r="I37" s="86">
        <v>586449</v>
      </c>
      <c r="J37" s="83" t="b">
        <v>0</v>
      </c>
      <c r="K37" s="69"/>
    </row>
    <row r="38" spans="2:11" ht="60" x14ac:dyDescent="0.25">
      <c r="B38" s="56" t="s">
        <v>2132</v>
      </c>
      <c r="C38" s="16" t="s">
        <v>18</v>
      </c>
      <c r="D38" s="25" t="s">
        <v>1951</v>
      </c>
      <c r="E38" s="46" t="s">
        <v>1952</v>
      </c>
      <c r="F38" s="114">
        <v>1</v>
      </c>
      <c r="G38" s="114">
        <v>100</v>
      </c>
      <c r="H38" s="71" t="s">
        <v>2344</v>
      </c>
      <c r="I38" s="86">
        <v>4049294</v>
      </c>
      <c r="J38" s="83" t="b">
        <v>0</v>
      </c>
      <c r="K38" s="69"/>
    </row>
    <row r="39" spans="2:11" ht="75" x14ac:dyDescent="0.25">
      <c r="B39" s="56" t="s">
        <v>2133</v>
      </c>
      <c r="C39" s="16" t="s">
        <v>18</v>
      </c>
      <c r="D39" s="25" t="s">
        <v>1953</v>
      </c>
      <c r="E39" s="46" t="s">
        <v>1954</v>
      </c>
      <c r="F39" s="114">
        <v>1</v>
      </c>
      <c r="G39" s="114">
        <v>100</v>
      </c>
      <c r="H39" s="71" t="s">
        <v>2344</v>
      </c>
      <c r="I39" s="86">
        <v>4049294</v>
      </c>
      <c r="J39" s="83" t="b">
        <v>0</v>
      </c>
      <c r="K39" s="69"/>
    </row>
    <row r="40" spans="2:11" ht="75" x14ac:dyDescent="0.25">
      <c r="B40" s="56" t="s">
        <v>2134</v>
      </c>
      <c r="C40" s="16" t="s">
        <v>18</v>
      </c>
      <c r="D40" s="25" t="s">
        <v>1953</v>
      </c>
      <c r="E40" s="46" t="s">
        <v>1955</v>
      </c>
      <c r="F40" s="114">
        <v>1</v>
      </c>
      <c r="G40" s="114">
        <v>100</v>
      </c>
      <c r="H40" s="71" t="s">
        <v>2344</v>
      </c>
      <c r="I40" s="86">
        <v>2904321</v>
      </c>
      <c r="J40" s="83" t="b">
        <v>0</v>
      </c>
      <c r="K40" s="69"/>
    </row>
    <row r="41" spans="2:11" ht="75" x14ac:dyDescent="0.25">
      <c r="B41" s="56" t="s">
        <v>2135</v>
      </c>
      <c r="C41" s="16" t="s">
        <v>18</v>
      </c>
      <c r="D41" s="25" t="s">
        <v>1953</v>
      </c>
      <c r="E41" s="46" t="s">
        <v>1956</v>
      </c>
      <c r="F41" s="114">
        <v>1</v>
      </c>
      <c r="G41" s="114">
        <v>100</v>
      </c>
      <c r="H41" s="71" t="s">
        <v>2344</v>
      </c>
      <c r="I41" s="86">
        <v>3141694</v>
      </c>
      <c r="J41" s="83" t="b">
        <v>0</v>
      </c>
      <c r="K41" s="69"/>
    </row>
    <row r="42" spans="2:11" ht="75" x14ac:dyDescent="0.25">
      <c r="B42" s="56" t="s">
        <v>2136</v>
      </c>
      <c r="C42" s="16" t="s">
        <v>18</v>
      </c>
      <c r="D42" s="25" t="s">
        <v>1953</v>
      </c>
      <c r="E42" s="46" t="s">
        <v>1957</v>
      </c>
      <c r="F42" s="114">
        <v>1</v>
      </c>
      <c r="G42" s="114">
        <v>100</v>
      </c>
      <c r="H42" s="71" t="s">
        <v>2344</v>
      </c>
      <c r="I42" s="86">
        <v>2722801</v>
      </c>
      <c r="J42" s="83" t="b">
        <v>0</v>
      </c>
      <c r="K42" s="69"/>
    </row>
    <row r="43" spans="2:11" ht="75" x14ac:dyDescent="0.25">
      <c r="B43" s="56" t="s">
        <v>2137</v>
      </c>
      <c r="C43" s="16" t="s">
        <v>18</v>
      </c>
      <c r="D43" s="25" t="s">
        <v>1953</v>
      </c>
      <c r="E43" s="46" t="s">
        <v>1958</v>
      </c>
      <c r="F43" s="114">
        <v>1</v>
      </c>
      <c r="G43" s="114">
        <v>100</v>
      </c>
      <c r="H43" s="71" t="s">
        <v>2344</v>
      </c>
      <c r="I43" s="86">
        <v>2722801</v>
      </c>
      <c r="J43" s="83" t="b">
        <v>0</v>
      </c>
      <c r="K43" s="69"/>
    </row>
    <row r="44" spans="2:11" ht="60" x14ac:dyDescent="0.25">
      <c r="B44" s="56" t="s">
        <v>2138</v>
      </c>
      <c r="C44" s="16" t="s">
        <v>18</v>
      </c>
      <c r="D44" s="25" t="s">
        <v>2358</v>
      </c>
      <c r="E44" s="72" t="s">
        <v>2359</v>
      </c>
      <c r="F44" s="114">
        <v>1</v>
      </c>
      <c r="G44" s="114">
        <v>100</v>
      </c>
      <c r="H44" s="71" t="s">
        <v>2357</v>
      </c>
      <c r="I44" s="86">
        <v>49425</v>
      </c>
      <c r="J44" s="83" t="b">
        <v>0</v>
      </c>
      <c r="K44" s="69"/>
    </row>
    <row r="45" spans="2:11" ht="60" x14ac:dyDescent="0.25">
      <c r="B45" s="56" t="s">
        <v>2139</v>
      </c>
      <c r="C45" s="16" t="s">
        <v>18</v>
      </c>
      <c r="D45" s="25" t="s">
        <v>2360</v>
      </c>
      <c r="E45" s="72" t="s">
        <v>2361</v>
      </c>
      <c r="F45" s="114">
        <v>1</v>
      </c>
      <c r="G45" s="114">
        <v>100</v>
      </c>
      <c r="H45" s="71" t="s">
        <v>2357</v>
      </c>
      <c r="I45" s="86">
        <v>48760</v>
      </c>
      <c r="J45" s="83" t="b">
        <v>0</v>
      </c>
      <c r="K45" s="69"/>
    </row>
    <row r="46" spans="2:11" ht="75" x14ac:dyDescent="0.25">
      <c r="B46" s="56" t="s">
        <v>2362</v>
      </c>
      <c r="C46" s="16" t="s">
        <v>18</v>
      </c>
      <c r="D46" s="25" t="s">
        <v>2633</v>
      </c>
      <c r="E46" s="72" t="s">
        <v>2363</v>
      </c>
      <c r="F46" s="114">
        <v>1</v>
      </c>
      <c r="G46" s="114">
        <v>100</v>
      </c>
      <c r="H46" s="71" t="s">
        <v>2357</v>
      </c>
      <c r="I46" s="86">
        <v>62736</v>
      </c>
      <c r="J46" s="85" t="b">
        <v>0</v>
      </c>
      <c r="K46" s="69"/>
    </row>
    <row r="47" spans="2:11" ht="90" x14ac:dyDescent="0.25">
      <c r="B47" s="56" t="s">
        <v>2364</v>
      </c>
      <c r="C47" s="16" t="s">
        <v>18</v>
      </c>
      <c r="D47" s="25" t="s">
        <v>2365</v>
      </c>
      <c r="E47" s="72" t="s">
        <v>2366</v>
      </c>
      <c r="F47" s="114">
        <v>1</v>
      </c>
      <c r="G47" s="114">
        <v>100</v>
      </c>
      <c r="H47" s="71" t="s">
        <v>2357</v>
      </c>
      <c r="I47" s="86">
        <v>57758</v>
      </c>
      <c r="J47" s="85" t="b">
        <v>0</v>
      </c>
      <c r="K47" s="69"/>
    </row>
    <row r="48" spans="2:11" ht="90" x14ac:dyDescent="0.25">
      <c r="B48" s="56" t="s">
        <v>2367</v>
      </c>
      <c r="C48" s="16" t="s">
        <v>18</v>
      </c>
      <c r="D48" s="25" t="s">
        <v>2368</v>
      </c>
      <c r="E48" s="72" t="s">
        <v>2369</v>
      </c>
      <c r="F48" s="114">
        <v>1</v>
      </c>
      <c r="G48" s="114">
        <v>100</v>
      </c>
      <c r="H48" s="71" t="s">
        <v>2357</v>
      </c>
      <c r="I48" s="86">
        <v>150297</v>
      </c>
      <c r="J48" s="85" t="b">
        <v>0</v>
      </c>
      <c r="K48" s="69"/>
    </row>
    <row r="49" spans="2:11" ht="90" x14ac:dyDescent="0.25">
      <c r="B49" s="56" t="s">
        <v>2370</v>
      </c>
      <c r="C49" s="16" t="s">
        <v>18</v>
      </c>
      <c r="D49" s="25" t="s">
        <v>2371</v>
      </c>
      <c r="E49" s="72" t="s">
        <v>2372</v>
      </c>
      <c r="F49" s="114">
        <v>1</v>
      </c>
      <c r="G49" s="114">
        <v>100</v>
      </c>
      <c r="H49" s="71" t="s">
        <v>2357</v>
      </c>
      <c r="I49" s="86">
        <v>63873</v>
      </c>
      <c r="J49" s="85" t="b">
        <v>0</v>
      </c>
      <c r="K49" s="69"/>
    </row>
    <row r="50" spans="2:11" ht="90" x14ac:dyDescent="0.25">
      <c r="B50" s="56" t="s">
        <v>2373</v>
      </c>
      <c r="C50" s="16" t="s">
        <v>18</v>
      </c>
      <c r="D50" s="25" t="s">
        <v>2374</v>
      </c>
      <c r="E50" s="72" t="s">
        <v>2375</v>
      </c>
      <c r="F50" s="114">
        <v>1</v>
      </c>
      <c r="G50" s="114">
        <v>100</v>
      </c>
      <c r="H50" s="71" t="s">
        <v>2357</v>
      </c>
      <c r="I50" s="86">
        <v>83936</v>
      </c>
      <c r="J50" s="85" t="b">
        <v>0</v>
      </c>
      <c r="K50" s="69"/>
    </row>
    <row r="51" spans="2:11" ht="165" x14ac:dyDescent="0.25">
      <c r="B51" s="56" t="s">
        <v>2376</v>
      </c>
      <c r="C51" s="16" t="s">
        <v>18</v>
      </c>
      <c r="D51" s="25" t="s">
        <v>2377</v>
      </c>
      <c r="E51" s="72" t="s">
        <v>2378</v>
      </c>
      <c r="F51" s="114">
        <v>1</v>
      </c>
      <c r="G51" s="114">
        <v>100</v>
      </c>
      <c r="H51" s="71" t="s">
        <v>2357</v>
      </c>
      <c r="I51" s="86">
        <v>167724</v>
      </c>
      <c r="J51" s="85" t="b">
        <v>0</v>
      </c>
      <c r="K51" s="69"/>
    </row>
    <row r="52" spans="2:11" ht="75" x14ac:dyDescent="0.25">
      <c r="B52" s="56" t="s">
        <v>2379</v>
      </c>
      <c r="C52" s="16" t="s">
        <v>18</v>
      </c>
      <c r="D52" s="25" t="s">
        <v>2377</v>
      </c>
      <c r="E52" s="72" t="s">
        <v>2380</v>
      </c>
      <c r="F52" s="114">
        <v>1</v>
      </c>
      <c r="G52" s="114">
        <v>100</v>
      </c>
      <c r="H52" s="71" t="s">
        <v>2357</v>
      </c>
      <c r="I52" s="86">
        <v>116885</v>
      </c>
      <c r="J52" s="85" t="b">
        <v>0</v>
      </c>
      <c r="K52" s="69"/>
    </row>
    <row r="53" spans="2:11" ht="60" x14ac:dyDescent="0.25">
      <c r="B53" s="56" t="s">
        <v>2381</v>
      </c>
      <c r="C53" s="16" t="s">
        <v>18</v>
      </c>
      <c r="D53" s="25" t="s">
        <v>2628</v>
      </c>
      <c r="E53" s="72" t="s">
        <v>2629</v>
      </c>
      <c r="F53" s="114">
        <v>1</v>
      </c>
      <c r="G53" s="114">
        <v>100</v>
      </c>
      <c r="H53" s="71" t="s">
        <v>2357</v>
      </c>
      <c r="I53" s="86">
        <v>102351</v>
      </c>
      <c r="J53" s="85" t="b">
        <v>0</v>
      </c>
      <c r="K53" s="69"/>
    </row>
  </sheetData>
  <autoFilter ref="B7:J53" xr:uid="{00000000-0001-0000-05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229" r:id="rId4" name="Button 109">
              <controlPr defaultSize="0" print="0" autoFill="0" autoPict="0" macro="[0]!MostrarCheckboxesActivos">
                <anchor moveWithCells="1" sizeWithCells="1">
                  <from>
                    <xdr:col>7</xdr:col>
                    <xdr:colOff>485775</xdr:colOff>
                    <xdr:row>5</xdr:row>
                    <xdr:rowOff>257175</xdr:rowOff>
                  </from>
                  <to>
                    <xdr:col>9</xdr:col>
                    <xdr:colOff>657225</xdr:colOff>
                    <xdr:row>5</xdr:row>
                    <xdr:rowOff>571500</xdr:rowOff>
                  </to>
                </anchor>
              </controlPr>
            </control>
          </mc:Choice>
        </mc:AlternateContent>
        <mc:AlternateContent xmlns:mc="http://schemas.openxmlformats.org/markup-compatibility/2006">
          <mc:Choice Requires="x14">
            <control shapeId="5230" r:id="rId5" name="Button 110">
              <controlPr defaultSize="0" print="0" autoFill="0" autoPict="0" macro="[0]!LimpiarCheckboxesActivos">
                <anchor moveWithCells="1" sizeWithCells="1">
                  <from>
                    <xdr:col>6</xdr:col>
                    <xdr:colOff>266700</xdr:colOff>
                    <xdr:row>5</xdr:row>
                    <xdr:rowOff>266700</xdr:rowOff>
                  </from>
                  <to>
                    <xdr:col>7</xdr:col>
                    <xdr:colOff>266700</xdr:colOff>
                    <xdr:row>5</xdr:row>
                    <xdr:rowOff>571500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0"/>
  </sheetPr>
  <dimension ref="A1:J86"/>
  <sheetViews>
    <sheetView showGridLines="0" zoomScaleNormal="100" workbookViewId="0">
      <selection activeCell="B6" sqref="B6:J6"/>
    </sheetView>
  </sheetViews>
  <sheetFormatPr baseColWidth="10" defaultColWidth="9.140625" defaultRowHeight="15" x14ac:dyDescent="0.25"/>
  <cols>
    <col min="1" max="1" width="3.7109375" customWidth="1"/>
    <col min="2" max="2" width="16.42578125" bestFit="1" customWidth="1"/>
    <col min="3" max="3" width="19.7109375" customWidth="1"/>
    <col min="4" max="4" width="28.5703125" customWidth="1"/>
    <col min="5" max="5" width="45.42578125" customWidth="1"/>
    <col min="6" max="6" width="11.42578125" customWidth="1"/>
    <col min="7" max="7" width="11.7109375" customWidth="1"/>
    <col min="8" max="8" width="13.5703125" customWidth="1"/>
    <col min="9" max="9" width="16.42578125" customWidth="1"/>
    <col min="10" max="10" width="12.7109375" customWidth="1"/>
  </cols>
  <sheetData>
    <row r="1" spans="1:10" ht="19.5" customHeight="1" x14ac:dyDescent="0.25">
      <c r="A1" t="s">
        <v>2245</v>
      </c>
    </row>
    <row r="2" spans="1:10" ht="19.5" customHeight="1" x14ac:dyDescent="0.25"/>
    <row r="3" spans="1:10" s="6" customFormat="1" ht="19.5" customHeight="1" thickBot="1" x14ac:dyDescent="0.3">
      <c r="A3" s="5"/>
      <c r="B3" s="5"/>
      <c r="D3" s="5"/>
    </row>
    <row r="4" spans="1:10" x14ac:dyDescent="0.25">
      <c r="A4" s="2"/>
      <c r="B4" s="2"/>
      <c r="C4" s="2"/>
      <c r="D4" s="2"/>
    </row>
    <row r="5" spans="1:10" s="4" customFormat="1" ht="18" x14ac:dyDescent="0.25">
      <c r="A5" s="3"/>
      <c r="B5" s="7"/>
      <c r="C5"/>
      <c r="D5" s="3"/>
    </row>
    <row r="6" spans="1:10" ht="64.5" customHeight="1" x14ac:dyDescent="0.25">
      <c r="B6" s="246" t="s">
        <v>138</v>
      </c>
      <c r="C6" s="246"/>
      <c r="D6" s="246"/>
      <c r="E6" s="246"/>
      <c r="F6" s="246"/>
      <c r="G6" s="246"/>
      <c r="H6" s="246"/>
      <c r="I6" s="246"/>
      <c r="J6" s="246"/>
    </row>
    <row r="7" spans="1:10" s="13" customFormat="1" ht="30" x14ac:dyDescent="0.25">
      <c r="B7" s="23" t="s">
        <v>15</v>
      </c>
      <c r="C7" s="23" t="s">
        <v>3</v>
      </c>
      <c r="D7" s="23" t="s">
        <v>4</v>
      </c>
      <c r="E7" s="24" t="s">
        <v>5</v>
      </c>
      <c r="F7" s="24" t="s">
        <v>2533</v>
      </c>
      <c r="G7" s="24" t="s">
        <v>2532</v>
      </c>
      <c r="H7" s="23" t="s">
        <v>2531</v>
      </c>
      <c r="I7" s="24" t="s">
        <v>16</v>
      </c>
      <c r="J7" s="24" t="s">
        <v>17</v>
      </c>
    </row>
    <row r="8" spans="1:10" ht="45" x14ac:dyDescent="0.25">
      <c r="B8" s="20" t="s">
        <v>139</v>
      </c>
      <c r="C8" s="90" t="s">
        <v>18</v>
      </c>
      <c r="D8" s="19" t="s">
        <v>140</v>
      </c>
      <c r="E8" s="19" t="s">
        <v>141</v>
      </c>
      <c r="F8" s="162">
        <v>1</v>
      </c>
      <c r="G8" s="162">
        <v>1000</v>
      </c>
      <c r="H8" s="31" t="s">
        <v>374</v>
      </c>
      <c r="I8" s="98">
        <v>174</v>
      </c>
      <c r="J8" s="87" t="b">
        <v>0</v>
      </c>
    </row>
    <row r="9" spans="1:10" ht="45" x14ac:dyDescent="0.25">
      <c r="B9" s="20" t="s">
        <v>142</v>
      </c>
      <c r="C9" s="22" t="s">
        <v>18</v>
      </c>
      <c r="D9" s="19" t="s">
        <v>140</v>
      </c>
      <c r="E9" s="19" t="s">
        <v>141</v>
      </c>
      <c r="F9" s="162">
        <v>1001</v>
      </c>
      <c r="G9" s="162">
        <v>5000</v>
      </c>
      <c r="H9" s="31" t="s">
        <v>374</v>
      </c>
      <c r="I9" s="98">
        <v>138</v>
      </c>
      <c r="J9" s="87" t="b">
        <v>0</v>
      </c>
    </row>
    <row r="10" spans="1:10" ht="45" x14ac:dyDescent="0.25">
      <c r="B10" s="20" t="s">
        <v>143</v>
      </c>
      <c r="C10" s="22" t="s">
        <v>18</v>
      </c>
      <c r="D10" s="19" t="s">
        <v>140</v>
      </c>
      <c r="E10" s="19" t="s">
        <v>141</v>
      </c>
      <c r="F10" s="162">
        <v>5000</v>
      </c>
      <c r="G10" s="162">
        <v>100000</v>
      </c>
      <c r="H10" s="31" t="s">
        <v>374</v>
      </c>
      <c r="I10" s="98">
        <v>103</v>
      </c>
      <c r="J10" s="87" t="b">
        <v>0</v>
      </c>
    </row>
    <row r="11" spans="1:10" ht="75" x14ac:dyDescent="0.25">
      <c r="B11" s="20" t="s">
        <v>144</v>
      </c>
      <c r="C11" s="22" t="s">
        <v>18</v>
      </c>
      <c r="D11" s="19" t="s">
        <v>145</v>
      </c>
      <c r="E11" s="19" t="s">
        <v>146</v>
      </c>
      <c r="F11" s="162">
        <v>1</v>
      </c>
      <c r="G11" s="162">
        <v>5000</v>
      </c>
      <c r="H11" s="31" t="s">
        <v>374</v>
      </c>
      <c r="I11" s="98">
        <v>1184</v>
      </c>
      <c r="J11" s="87" t="b">
        <v>0</v>
      </c>
    </row>
    <row r="12" spans="1:10" ht="60" x14ac:dyDescent="0.25">
      <c r="B12" s="20" t="s">
        <v>147</v>
      </c>
      <c r="C12" s="22" t="s">
        <v>18</v>
      </c>
      <c r="D12" s="19" t="s">
        <v>148</v>
      </c>
      <c r="E12" s="19" t="s">
        <v>2382</v>
      </c>
      <c r="F12" s="162">
        <v>1</v>
      </c>
      <c r="G12" s="162">
        <v>5000</v>
      </c>
      <c r="H12" s="31" t="s">
        <v>374</v>
      </c>
      <c r="I12" s="98">
        <v>1876</v>
      </c>
      <c r="J12" s="87" t="b">
        <v>0</v>
      </c>
    </row>
    <row r="13" spans="1:10" ht="45" x14ac:dyDescent="0.25">
      <c r="B13" s="20" t="s">
        <v>149</v>
      </c>
      <c r="C13" s="22" t="s">
        <v>18</v>
      </c>
      <c r="D13" s="19" t="s">
        <v>150</v>
      </c>
      <c r="E13" s="19" t="s">
        <v>151</v>
      </c>
      <c r="F13" s="162">
        <v>1</v>
      </c>
      <c r="G13" s="162">
        <v>5000</v>
      </c>
      <c r="H13" s="31" t="s">
        <v>374</v>
      </c>
      <c r="I13" s="98">
        <v>969</v>
      </c>
      <c r="J13" s="87" t="b">
        <v>0</v>
      </c>
    </row>
    <row r="14" spans="1:10" ht="45" x14ac:dyDescent="0.25">
      <c r="B14" s="20" t="s">
        <v>152</v>
      </c>
      <c r="C14" s="22" t="s">
        <v>18</v>
      </c>
      <c r="D14" s="19" t="s">
        <v>2386</v>
      </c>
      <c r="E14" s="19" t="s">
        <v>153</v>
      </c>
      <c r="F14" s="162">
        <v>1</v>
      </c>
      <c r="G14" s="162">
        <v>5000</v>
      </c>
      <c r="H14" s="31" t="s">
        <v>374</v>
      </c>
      <c r="I14" s="98">
        <v>1039</v>
      </c>
      <c r="J14" s="87" t="b">
        <v>0</v>
      </c>
    </row>
    <row r="15" spans="1:10" ht="45" x14ac:dyDescent="0.25">
      <c r="B15" s="20" t="s">
        <v>154</v>
      </c>
      <c r="C15" s="22" t="s">
        <v>18</v>
      </c>
      <c r="D15" s="19" t="s">
        <v>155</v>
      </c>
      <c r="E15" s="19" t="s">
        <v>156</v>
      </c>
      <c r="F15" s="162">
        <v>1</v>
      </c>
      <c r="G15" s="162">
        <v>500</v>
      </c>
      <c r="H15" s="31" t="s">
        <v>374</v>
      </c>
      <c r="I15" s="98">
        <v>5194</v>
      </c>
      <c r="J15" s="87" t="b">
        <v>0</v>
      </c>
    </row>
    <row r="16" spans="1:10" ht="45" x14ac:dyDescent="0.25">
      <c r="B16" s="20" t="s">
        <v>157</v>
      </c>
      <c r="C16" s="22" t="s">
        <v>18</v>
      </c>
      <c r="D16" s="19" t="s">
        <v>158</v>
      </c>
      <c r="E16" s="19" t="s">
        <v>159</v>
      </c>
      <c r="F16" s="162">
        <v>1</v>
      </c>
      <c r="G16" s="162">
        <v>500</v>
      </c>
      <c r="H16" s="31" t="s">
        <v>374</v>
      </c>
      <c r="I16" s="98">
        <v>8388</v>
      </c>
      <c r="J16" s="87" t="b">
        <v>0</v>
      </c>
    </row>
    <row r="17" spans="2:10" ht="45" x14ac:dyDescent="0.25">
      <c r="B17" s="20" t="s">
        <v>160</v>
      </c>
      <c r="C17" s="22" t="s">
        <v>18</v>
      </c>
      <c r="D17" s="19" t="s">
        <v>161</v>
      </c>
      <c r="E17" s="19" t="s">
        <v>162</v>
      </c>
      <c r="F17" s="162">
        <v>1</v>
      </c>
      <c r="G17" s="162">
        <v>500</v>
      </c>
      <c r="H17" s="31" t="s">
        <v>374</v>
      </c>
      <c r="I17" s="98">
        <v>5346</v>
      </c>
      <c r="J17" s="87" t="b">
        <v>0</v>
      </c>
    </row>
    <row r="18" spans="2:10" ht="45" x14ac:dyDescent="0.25">
      <c r="B18" s="20" t="s">
        <v>163</v>
      </c>
      <c r="C18" s="22" t="s">
        <v>18</v>
      </c>
      <c r="D18" s="19" t="s">
        <v>161</v>
      </c>
      <c r="E18" s="19" t="s">
        <v>162</v>
      </c>
      <c r="F18" s="162">
        <v>501</v>
      </c>
      <c r="G18" s="162">
        <v>1000</v>
      </c>
      <c r="H18" s="31" t="s">
        <v>374</v>
      </c>
      <c r="I18" s="98">
        <v>4341</v>
      </c>
      <c r="J18" s="87" t="b">
        <v>0</v>
      </c>
    </row>
    <row r="19" spans="2:10" ht="45" x14ac:dyDescent="0.25">
      <c r="B19" s="20" t="s">
        <v>164</v>
      </c>
      <c r="C19" s="22" t="s">
        <v>18</v>
      </c>
      <c r="D19" s="19" t="s">
        <v>161</v>
      </c>
      <c r="E19" s="19" t="s">
        <v>162</v>
      </c>
      <c r="F19" s="162">
        <v>1001</v>
      </c>
      <c r="G19" s="162">
        <v>100000</v>
      </c>
      <c r="H19" s="31" t="s">
        <v>374</v>
      </c>
      <c r="I19" s="98">
        <v>4015</v>
      </c>
      <c r="J19" s="87" t="b">
        <v>0</v>
      </c>
    </row>
    <row r="20" spans="2:10" ht="45" x14ac:dyDescent="0.25">
      <c r="B20" s="20" t="s">
        <v>165</v>
      </c>
      <c r="C20" s="22" t="s">
        <v>18</v>
      </c>
      <c r="D20" s="19" t="s">
        <v>166</v>
      </c>
      <c r="E20" s="19" t="s">
        <v>167</v>
      </c>
      <c r="F20" s="162">
        <v>1</v>
      </c>
      <c r="G20" s="162">
        <v>1000</v>
      </c>
      <c r="H20" s="31" t="s">
        <v>374</v>
      </c>
      <c r="I20" s="98">
        <v>6399</v>
      </c>
      <c r="J20" s="87" t="b">
        <v>0</v>
      </c>
    </row>
    <row r="21" spans="2:10" ht="60" x14ac:dyDescent="0.25">
      <c r="B21" s="20" t="s">
        <v>168</v>
      </c>
      <c r="C21" s="22" t="s">
        <v>18</v>
      </c>
      <c r="D21" s="19" t="s">
        <v>169</v>
      </c>
      <c r="E21" s="19" t="s">
        <v>170</v>
      </c>
      <c r="F21" s="162">
        <v>1</v>
      </c>
      <c r="G21" s="162">
        <v>1000</v>
      </c>
      <c r="H21" s="31" t="s">
        <v>374</v>
      </c>
      <c r="I21" s="98">
        <v>727</v>
      </c>
      <c r="J21" s="87" t="b">
        <v>0</v>
      </c>
    </row>
    <row r="22" spans="2:10" ht="60" x14ac:dyDescent="0.25">
      <c r="B22" s="20" t="s">
        <v>171</v>
      </c>
      <c r="C22" s="22" t="s">
        <v>18</v>
      </c>
      <c r="D22" s="19" t="s">
        <v>169</v>
      </c>
      <c r="E22" s="19" t="s">
        <v>170</v>
      </c>
      <c r="F22" s="162">
        <v>1001</v>
      </c>
      <c r="G22" s="162">
        <v>100000</v>
      </c>
      <c r="H22" s="31" t="s">
        <v>374</v>
      </c>
      <c r="I22" s="98">
        <v>656</v>
      </c>
      <c r="J22" s="87" t="b">
        <v>0</v>
      </c>
    </row>
    <row r="23" spans="2:10" ht="120" x14ac:dyDescent="0.25">
      <c r="B23" s="20" t="s">
        <v>172</v>
      </c>
      <c r="C23" s="22" t="s">
        <v>18</v>
      </c>
      <c r="D23" s="19" t="s">
        <v>173</v>
      </c>
      <c r="E23" s="19" t="s">
        <v>174</v>
      </c>
      <c r="F23" s="162">
        <v>1</v>
      </c>
      <c r="G23" s="162">
        <v>1000</v>
      </c>
      <c r="H23" s="31" t="s">
        <v>374</v>
      </c>
      <c r="I23" s="98">
        <v>4328</v>
      </c>
      <c r="J23" s="87" t="b">
        <v>0</v>
      </c>
    </row>
    <row r="24" spans="2:10" ht="75" x14ac:dyDescent="0.25">
      <c r="B24" s="20" t="s">
        <v>175</v>
      </c>
      <c r="C24" s="22" t="s">
        <v>18</v>
      </c>
      <c r="D24" s="19" t="s">
        <v>176</v>
      </c>
      <c r="E24" s="19" t="s">
        <v>177</v>
      </c>
      <c r="F24" s="162">
        <v>1</v>
      </c>
      <c r="G24" s="162">
        <v>1000</v>
      </c>
      <c r="H24" s="31" t="s">
        <v>374</v>
      </c>
      <c r="I24" s="98">
        <v>5194</v>
      </c>
      <c r="J24" s="87" t="b">
        <v>0</v>
      </c>
    </row>
    <row r="25" spans="2:10" ht="75" x14ac:dyDescent="0.25">
      <c r="B25" s="20" t="s">
        <v>178</v>
      </c>
      <c r="C25" s="22" t="s">
        <v>18</v>
      </c>
      <c r="D25" s="19" t="s">
        <v>176</v>
      </c>
      <c r="E25" s="19" t="s">
        <v>179</v>
      </c>
      <c r="F25" s="162">
        <v>1</v>
      </c>
      <c r="G25" s="162">
        <v>1000</v>
      </c>
      <c r="H25" s="31" t="s">
        <v>374</v>
      </c>
      <c r="I25" s="98">
        <v>4846</v>
      </c>
      <c r="J25" s="87" t="b">
        <v>0</v>
      </c>
    </row>
    <row r="26" spans="2:10" ht="60" x14ac:dyDescent="0.25">
      <c r="B26" s="20" t="s">
        <v>180</v>
      </c>
      <c r="C26" s="22" t="s">
        <v>18</v>
      </c>
      <c r="D26" s="19" t="s">
        <v>181</v>
      </c>
      <c r="E26" s="19" t="s">
        <v>182</v>
      </c>
      <c r="F26" s="162">
        <v>1</v>
      </c>
      <c r="G26" s="162">
        <v>1000</v>
      </c>
      <c r="H26" s="31" t="s">
        <v>374</v>
      </c>
      <c r="I26" s="98">
        <v>5210</v>
      </c>
      <c r="J26" s="87" t="b">
        <v>0</v>
      </c>
    </row>
    <row r="27" spans="2:10" ht="75" x14ac:dyDescent="0.25">
      <c r="B27" s="20" t="s">
        <v>183</v>
      </c>
      <c r="C27" s="22" t="s">
        <v>18</v>
      </c>
      <c r="D27" s="19" t="s">
        <v>184</v>
      </c>
      <c r="E27" s="19" t="s">
        <v>185</v>
      </c>
      <c r="F27" s="162">
        <v>1</v>
      </c>
      <c r="G27" s="162">
        <v>1000</v>
      </c>
      <c r="H27" s="31" t="s">
        <v>374</v>
      </c>
      <c r="I27" s="98">
        <v>9153</v>
      </c>
      <c r="J27" s="87" t="b">
        <v>0</v>
      </c>
    </row>
    <row r="28" spans="2:10" ht="60" x14ac:dyDescent="0.25">
      <c r="B28" s="20" t="s">
        <v>186</v>
      </c>
      <c r="C28" s="22" t="s">
        <v>18</v>
      </c>
      <c r="D28" s="19" t="s">
        <v>187</v>
      </c>
      <c r="E28" s="19" t="s">
        <v>188</v>
      </c>
      <c r="F28" s="162">
        <v>1</v>
      </c>
      <c r="G28" s="162">
        <v>1000</v>
      </c>
      <c r="H28" s="31" t="s">
        <v>374</v>
      </c>
      <c r="I28" s="98">
        <v>4355</v>
      </c>
      <c r="J28" s="87" t="b">
        <v>0</v>
      </c>
    </row>
    <row r="29" spans="2:10" ht="60" x14ac:dyDescent="0.25">
      <c r="B29" s="20" t="s">
        <v>189</v>
      </c>
      <c r="C29" s="22" t="s">
        <v>18</v>
      </c>
      <c r="D29" s="19" t="s">
        <v>187</v>
      </c>
      <c r="E29" s="19" t="s">
        <v>190</v>
      </c>
      <c r="F29" s="162">
        <v>1</v>
      </c>
      <c r="G29" s="162">
        <v>1000</v>
      </c>
      <c r="H29" s="31" t="s">
        <v>374</v>
      </c>
      <c r="I29" s="98">
        <v>4091</v>
      </c>
      <c r="J29" s="87" t="b">
        <v>0</v>
      </c>
    </row>
    <row r="30" spans="2:10" ht="60" x14ac:dyDescent="0.25">
      <c r="B30" s="20" t="s">
        <v>191</v>
      </c>
      <c r="C30" s="22" t="s">
        <v>18</v>
      </c>
      <c r="D30" s="19" t="s">
        <v>192</v>
      </c>
      <c r="E30" s="19" t="s">
        <v>193</v>
      </c>
      <c r="F30" s="162">
        <v>1</v>
      </c>
      <c r="G30" s="162">
        <v>1000</v>
      </c>
      <c r="H30" s="31" t="s">
        <v>374</v>
      </c>
      <c r="I30" s="98">
        <v>217</v>
      </c>
      <c r="J30" s="87" t="b">
        <v>0</v>
      </c>
    </row>
    <row r="31" spans="2:10" ht="75" x14ac:dyDescent="0.25">
      <c r="B31" s="20" t="s">
        <v>194</v>
      </c>
      <c r="C31" s="22" t="s">
        <v>18</v>
      </c>
      <c r="D31" s="19" t="s">
        <v>195</v>
      </c>
      <c r="E31" s="19" t="s">
        <v>196</v>
      </c>
      <c r="F31" s="162">
        <v>1</v>
      </c>
      <c r="G31" s="162">
        <v>1000</v>
      </c>
      <c r="H31" s="31" t="s">
        <v>374</v>
      </c>
      <c r="I31" s="98">
        <v>6059</v>
      </c>
      <c r="J31" s="87" t="b">
        <v>0</v>
      </c>
    </row>
    <row r="32" spans="2:10" ht="105" x14ac:dyDescent="0.25">
      <c r="B32" s="20" t="s">
        <v>197</v>
      </c>
      <c r="C32" s="22" t="s">
        <v>18</v>
      </c>
      <c r="D32" s="19" t="s">
        <v>198</v>
      </c>
      <c r="E32" s="19" t="s">
        <v>199</v>
      </c>
      <c r="F32" s="162">
        <v>1</v>
      </c>
      <c r="G32" s="162">
        <v>1000</v>
      </c>
      <c r="H32" s="31" t="s">
        <v>374</v>
      </c>
      <c r="I32" s="98">
        <v>7640</v>
      </c>
      <c r="J32" s="87" t="b">
        <v>0</v>
      </c>
    </row>
    <row r="33" spans="2:10" ht="105" x14ac:dyDescent="0.25">
      <c r="B33" s="20" t="s">
        <v>200</v>
      </c>
      <c r="C33" s="22" t="s">
        <v>18</v>
      </c>
      <c r="D33" s="19" t="s">
        <v>201</v>
      </c>
      <c r="E33" s="19" t="s">
        <v>202</v>
      </c>
      <c r="F33" s="162">
        <v>1</v>
      </c>
      <c r="G33" s="162">
        <v>1000</v>
      </c>
      <c r="H33" s="31" t="s">
        <v>374</v>
      </c>
      <c r="I33" s="98">
        <v>8493</v>
      </c>
      <c r="J33" s="87" t="b">
        <v>0</v>
      </c>
    </row>
    <row r="34" spans="2:10" ht="90" x14ac:dyDescent="0.25">
      <c r="B34" s="20" t="s">
        <v>203</v>
      </c>
      <c r="C34" s="22" t="s">
        <v>18</v>
      </c>
      <c r="D34" s="19" t="s">
        <v>204</v>
      </c>
      <c r="E34" s="19" t="s">
        <v>205</v>
      </c>
      <c r="F34" s="162">
        <v>1</v>
      </c>
      <c r="G34" s="162">
        <v>1000</v>
      </c>
      <c r="H34" s="31" t="s">
        <v>374</v>
      </c>
      <c r="I34" s="98">
        <v>5465</v>
      </c>
      <c r="J34" s="87" t="b">
        <v>0</v>
      </c>
    </row>
    <row r="35" spans="2:10" ht="60" x14ac:dyDescent="0.25">
      <c r="B35" s="20" t="s">
        <v>206</v>
      </c>
      <c r="C35" s="22" t="s">
        <v>18</v>
      </c>
      <c r="D35" s="19" t="s">
        <v>207</v>
      </c>
      <c r="E35" s="19" t="s">
        <v>2388</v>
      </c>
      <c r="F35" s="162">
        <v>1</v>
      </c>
      <c r="G35" s="162">
        <v>100</v>
      </c>
      <c r="H35" s="31" t="s">
        <v>374</v>
      </c>
      <c r="I35" s="98">
        <v>270163</v>
      </c>
      <c r="J35" s="87" t="b">
        <v>0</v>
      </c>
    </row>
    <row r="36" spans="2:10" ht="45" x14ac:dyDescent="0.25">
      <c r="B36" s="20" t="s">
        <v>234</v>
      </c>
      <c r="C36" s="22" t="s">
        <v>18</v>
      </c>
      <c r="D36" s="19" t="s">
        <v>207</v>
      </c>
      <c r="E36" s="19" t="s">
        <v>2387</v>
      </c>
      <c r="F36" s="162">
        <v>1</v>
      </c>
      <c r="G36" s="162">
        <v>100</v>
      </c>
      <c r="H36" s="31" t="s">
        <v>374</v>
      </c>
      <c r="I36" s="98">
        <v>432780</v>
      </c>
      <c r="J36" s="87" t="b">
        <v>0</v>
      </c>
    </row>
    <row r="37" spans="2:10" ht="75" x14ac:dyDescent="0.25">
      <c r="B37" s="20" t="s">
        <v>2162</v>
      </c>
      <c r="C37" s="22" t="s">
        <v>18</v>
      </c>
      <c r="D37" s="19" t="s">
        <v>1974</v>
      </c>
      <c r="E37" s="19" t="s">
        <v>2389</v>
      </c>
      <c r="F37" s="162">
        <v>1</v>
      </c>
      <c r="G37" s="162">
        <v>100</v>
      </c>
      <c r="H37" s="31" t="s">
        <v>374</v>
      </c>
      <c r="I37" s="98">
        <v>344621</v>
      </c>
      <c r="J37" s="87" t="b">
        <v>0</v>
      </c>
    </row>
    <row r="38" spans="2:10" ht="75" x14ac:dyDescent="0.25">
      <c r="B38" s="20" t="s">
        <v>2163</v>
      </c>
      <c r="C38" s="22" t="s">
        <v>18</v>
      </c>
      <c r="D38" s="19" t="s">
        <v>1974</v>
      </c>
      <c r="E38" s="19" t="s">
        <v>2390</v>
      </c>
      <c r="F38" s="162">
        <v>1</v>
      </c>
      <c r="G38" s="162">
        <v>100</v>
      </c>
      <c r="H38" s="31" t="s">
        <v>374</v>
      </c>
      <c r="I38" s="98">
        <v>344621</v>
      </c>
      <c r="J38" s="87" t="b">
        <v>0</v>
      </c>
    </row>
    <row r="39" spans="2:10" ht="60" x14ac:dyDescent="0.25">
      <c r="B39" s="20" t="s">
        <v>208</v>
      </c>
      <c r="C39" s="22" t="s">
        <v>18</v>
      </c>
      <c r="D39" s="19" t="s">
        <v>209</v>
      </c>
      <c r="E39" s="19" t="s">
        <v>210</v>
      </c>
      <c r="F39" s="162">
        <v>1</v>
      </c>
      <c r="G39" s="162">
        <v>1000</v>
      </c>
      <c r="H39" s="31" t="s">
        <v>374</v>
      </c>
      <c r="I39" s="98">
        <v>4550</v>
      </c>
      <c r="J39" s="87" t="b">
        <v>0</v>
      </c>
    </row>
    <row r="40" spans="2:10" ht="60" x14ac:dyDescent="0.25">
      <c r="B40" s="20" t="s">
        <v>211</v>
      </c>
      <c r="C40" s="22" t="s">
        <v>18</v>
      </c>
      <c r="D40" s="19" t="s">
        <v>209</v>
      </c>
      <c r="E40" s="19" t="s">
        <v>210</v>
      </c>
      <c r="F40" s="162">
        <v>1001</v>
      </c>
      <c r="G40" s="162">
        <v>100000</v>
      </c>
      <c r="H40" s="31" t="s">
        <v>374</v>
      </c>
      <c r="I40" s="98">
        <v>3800</v>
      </c>
      <c r="J40" s="87" t="b">
        <v>0</v>
      </c>
    </row>
    <row r="41" spans="2:10" ht="60" x14ac:dyDescent="0.25">
      <c r="B41" s="20" t="s">
        <v>212</v>
      </c>
      <c r="C41" s="22" t="s">
        <v>18</v>
      </c>
      <c r="D41" s="19" t="s">
        <v>213</v>
      </c>
      <c r="E41" s="19" t="s">
        <v>214</v>
      </c>
      <c r="F41" s="162">
        <v>1</v>
      </c>
      <c r="G41" s="162">
        <v>1000</v>
      </c>
      <c r="H41" s="31" t="s">
        <v>374</v>
      </c>
      <c r="I41" s="98">
        <v>5136</v>
      </c>
      <c r="J41" s="87" t="b">
        <v>0</v>
      </c>
    </row>
    <row r="42" spans="2:10" ht="60" x14ac:dyDescent="0.25">
      <c r="B42" s="20" t="s">
        <v>215</v>
      </c>
      <c r="C42" s="22" t="s">
        <v>18</v>
      </c>
      <c r="D42" s="19" t="s">
        <v>213</v>
      </c>
      <c r="E42" s="19" t="s">
        <v>214</v>
      </c>
      <c r="F42" s="162">
        <v>1001</v>
      </c>
      <c r="G42" s="162">
        <v>100000</v>
      </c>
      <c r="H42" s="31" t="s">
        <v>374</v>
      </c>
      <c r="I42" s="98">
        <v>4595</v>
      </c>
      <c r="J42" s="87" t="b">
        <v>0</v>
      </c>
    </row>
    <row r="43" spans="2:10" ht="135" x14ac:dyDescent="0.25">
      <c r="B43" s="20" t="s">
        <v>216</v>
      </c>
      <c r="C43" s="22" t="s">
        <v>18</v>
      </c>
      <c r="D43" s="19" t="s">
        <v>217</v>
      </c>
      <c r="E43" s="19" t="s">
        <v>218</v>
      </c>
      <c r="F43" s="162">
        <v>1</v>
      </c>
      <c r="G43" s="162">
        <v>1000</v>
      </c>
      <c r="H43" s="31" t="s">
        <v>374</v>
      </c>
      <c r="I43" s="98">
        <v>13340</v>
      </c>
      <c r="J43" s="87" t="b">
        <v>0</v>
      </c>
    </row>
    <row r="44" spans="2:10" ht="90" x14ac:dyDescent="0.25">
      <c r="B44" s="20" t="s">
        <v>219</v>
      </c>
      <c r="C44" s="22" t="s">
        <v>18</v>
      </c>
      <c r="D44" s="19" t="s">
        <v>220</v>
      </c>
      <c r="E44" s="19" t="s">
        <v>221</v>
      </c>
      <c r="F44" s="162">
        <v>1</v>
      </c>
      <c r="G44" s="162">
        <v>1000</v>
      </c>
      <c r="H44" s="31" t="s">
        <v>374</v>
      </c>
      <c r="I44" s="98">
        <v>12675</v>
      </c>
      <c r="J44" s="87" t="b">
        <v>0</v>
      </c>
    </row>
    <row r="45" spans="2:10" ht="45" x14ac:dyDescent="0.25">
      <c r="B45" s="20" t="s">
        <v>222</v>
      </c>
      <c r="C45" s="22" t="s">
        <v>18</v>
      </c>
      <c r="D45" s="19" t="s">
        <v>223</v>
      </c>
      <c r="E45" s="19" t="s">
        <v>224</v>
      </c>
      <c r="F45" s="162">
        <v>1</v>
      </c>
      <c r="G45" s="162">
        <v>500</v>
      </c>
      <c r="H45" s="31" t="s">
        <v>374</v>
      </c>
      <c r="I45" s="98">
        <v>865</v>
      </c>
      <c r="J45" s="87" t="b">
        <v>0</v>
      </c>
    </row>
    <row r="46" spans="2:10" ht="45" x14ac:dyDescent="0.25">
      <c r="B46" s="20" t="s">
        <v>225</v>
      </c>
      <c r="C46" s="22" t="s">
        <v>18</v>
      </c>
      <c r="D46" s="19" t="s">
        <v>223</v>
      </c>
      <c r="E46" s="19" t="s">
        <v>224</v>
      </c>
      <c r="F46" s="162">
        <v>501</v>
      </c>
      <c r="G46" s="162">
        <v>1000</v>
      </c>
      <c r="H46" s="31" t="s">
        <v>374</v>
      </c>
      <c r="I46" s="98">
        <v>744</v>
      </c>
      <c r="J46" s="87" t="b">
        <v>0</v>
      </c>
    </row>
    <row r="47" spans="2:10" ht="45" x14ac:dyDescent="0.25">
      <c r="B47" s="20" t="s">
        <v>226</v>
      </c>
      <c r="C47" s="22" t="s">
        <v>18</v>
      </c>
      <c r="D47" s="19" t="s">
        <v>223</v>
      </c>
      <c r="E47" s="19" t="s">
        <v>224</v>
      </c>
      <c r="F47" s="162">
        <v>1001</v>
      </c>
      <c r="G47" s="162">
        <v>100000</v>
      </c>
      <c r="H47" s="31" t="s">
        <v>374</v>
      </c>
      <c r="I47" s="98">
        <v>692</v>
      </c>
      <c r="J47" s="87" t="b">
        <v>0</v>
      </c>
    </row>
    <row r="48" spans="2:10" ht="75" x14ac:dyDescent="0.25">
      <c r="B48" s="20" t="s">
        <v>228</v>
      </c>
      <c r="C48" s="22" t="s">
        <v>18</v>
      </c>
      <c r="D48" s="19" t="s">
        <v>229</v>
      </c>
      <c r="E48" s="19" t="s">
        <v>2391</v>
      </c>
      <c r="F48" s="162">
        <v>1</v>
      </c>
      <c r="G48" s="162">
        <v>100</v>
      </c>
      <c r="H48" s="31" t="s">
        <v>1963</v>
      </c>
      <c r="I48" s="98">
        <v>109306</v>
      </c>
      <c r="J48" s="87" t="b">
        <v>0</v>
      </c>
    </row>
    <row r="49" spans="2:10" ht="60" x14ac:dyDescent="0.25">
      <c r="B49" s="20" t="s">
        <v>230</v>
      </c>
      <c r="C49" s="22" t="s">
        <v>18</v>
      </c>
      <c r="D49" s="19" t="s">
        <v>2286</v>
      </c>
      <c r="E49" s="19" t="s">
        <v>231</v>
      </c>
      <c r="F49" s="162">
        <v>1</v>
      </c>
      <c r="G49" s="162">
        <v>100</v>
      </c>
      <c r="H49" s="31" t="s">
        <v>1963</v>
      </c>
      <c r="I49" s="98">
        <v>87286</v>
      </c>
      <c r="J49" s="87" t="b">
        <v>0</v>
      </c>
    </row>
    <row r="50" spans="2:10" ht="105" x14ac:dyDescent="0.25">
      <c r="B50" s="20" t="s">
        <v>232</v>
      </c>
      <c r="C50" s="22" t="s">
        <v>18</v>
      </c>
      <c r="D50" s="19" t="s">
        <v>233</v>
      </c>
      <c r="E50" s="19" t="s">
        <v>2285</v>
      </c>
      <c r="F50" s="162">
        <v>1</v>
      </c>
      <c r="G50" s="162">
        <v>100</v>
      </c>
      <c r="H50" s="31" t="s">
        <v>1963</v>
      </c>
      <c r="I50" s="98">
        <v>95099</v>
      </c>
      <c r="J50" s="87" t="b">
        <v>0</v>
      </c>
    </row>
    <row r="51" spans="2:10" ht="90" x14ac:dyDescent="0.25">
      <c r="B51" s="20" t="s">
        <v>227</v>
      </c>
      <c r="C51" s="22" t="s">
        <v>18</v>
      </c>
      <c r="D51" s="19" t="s">
        <v>2643</v>
      </c>
      <c r="E51" s="19" t="s">
        <v>2644</v>
      </c>
      <c r="F51" s="162">
        <v>1</v>
      </c>
      <c r="G51" s="162">
        <v>100</v>
      </c>
      <c r="H51" s="31" t="s">
        <v>1963</v>
      </c>
      <c r="I51" s="98">
        <f>46701*2</f>
        <v>93402</v>
      </c>
      <c r="J51" s="87" t="b">
        <v>0</v>
      </c>
    </row>
    <row r="52" spans="2:10" ht="120" x14ac:dyDescent="0.25">
      <c r="B52" s="20" t="s">
        <v>2140</v>
      </c>
      <c r="C52" s="22" t="s">
        <v>18</v>
      </c>
      <c r="D52" s="19" t="s">
        <v>1959</v>
      </c>
      <c r="E52" s="19" t="s">
        <v>1976</v>
      </c>
      <c r="F52" s="162">
        <v>1</v>
      </c>
      <c r="G52" s="162">
        <v>100</v>
      </c>
      <c r="H52" s="31" t="s">
        <v>1963</v>
      </c>
      <c r="I52" s="98">
        <v>65023</v>
      </c>
      <c r="J52" s="87" t="b">
        <v>0</v>
      </c>
    </row>
    <row r="53" spans="2:10" ht="75" x14ac:dyDescent="0.25">
      <c r="B53" s="20" t="s">
        <v>268</v>
      </c>
      <c r="C53" s="22" t="s">
        <v>18</v>
      </c>
      <c r="D53" s="19" t="s">
        <v>2383</v>
      </c>
      <c r="E53" s="19" t="s">
        <v>269</v>
      </c>
      <c r="F53" s="162">
        <v>1</v>
      </c>
      <c r="G53" s="162">
        <v>100</v>
      </c>
      <c r="H53" s="31" t="s">
        <v>1963</v>
      </c>
      <c r="I53" s="98">
        <v>77900</v>
      </c>
      <c r="J53" s="87" t="b">
        <v>0</v>
      </c>
    </row>
    <row r="54" spans="2:10" ht="75" x14ac:dyDescent="0.25">
      <c r="B54" s="20" t="s">
        <v>235</v>
      </c>
      <c r="C54" s="22" t="s">
        <v>18</v>
      </c>
      <c r="D54" s="19" t="s">
        <v>236</v>
      </c>
      <c r="E54" s="19" t="s">
        <v>237</v>
      </c>
      <c r="F54" s="162">
        <v>1</v>
      </c>
      <c r="G54" s="162">
        <v>100</v>
      </c>
      <c r="H54" s="31" t="s">
        <v>1963</v>
      </c>
      <c r="I54" s="98">
        <v>112523</v>
      </c>
      <c r="J54" s="87" t="b">
        <v>0</v>
      </c>
    </row>
    <row r="55" spans="2:10" ht="60" x14ac:dyDescent="0.25">
      <c r="B55" s="20" t="s">
        <v>238</v>
      </c>
      <c r="C55" s="22" t="s">
        <v>18</v>
      </c>
      <c r="D55" s="19" t="s">
        <v>239</v>
      </c>
      <c r="E55" s="19" t="s">
        <v>240</v>
      </c>
      <c r="F55" s="162">
        <v>1</v>
      </c>
      <c r="G55" s="162">
        <v>100</v>
      </c>
      <c r="H55" s="31" t="s">
        <v>1963</v>
      </c>
      <c r="I55" s="98">
        <v>72707</v>
      </c>
      <c r="J55" s="87" t="b">
        <v>0</v>
      </c>
    </row>
    <row r="56" spans="2:10" ht="60" x14ac:dyDescent="0.25">
      <c r="B56" s="20" t="s">
        <v>2141</v>
      </c>
      <c r="C56" s="22" t="s">
        <v>18</v>
      </c>
      <c r="D56" s="19" t="s">
        <v>1961</v>
      </c>
      <c r="E56" s="19" t="s">
        <v>1975</v>
      </c>
      <c r="F56" s="162">
        <v>1</v>
      </c>
      <c r="G56" s="162">
        <v>100</v>
      </c>
      <c r="H56" s="31" t="s">
        <v>1963</v>
      </c>
      <c r="I56" s="98">
        <v>104037</v>
      </c>
      <c r="J56" s="87" t="b">
        <v>0</v>
      </c>
    </row>
    <row r="57" spans="2:10" ht="75" x14ac:dyDescent="0.25">
      <c r="B57" s="20" t="s">
        <v>241</v>
      </c>
      <c r="C57" s="22" t="s">
        <v>18</v>
      </c>
      <c r="D57" s="19" t="s">
        <v>242</v>
      </c>
      <c r="E57" s="19" t="s">
        <v>243</v>
      </c>
      <c r="F57" s="162">
        <v>1</v>
      </c>
      <c r="G57" s="162">
        <v>100</v>
      </c>
      <c r="H57" s="31" t="s">
        <v>1963</v>
      </c>
      <c r="I57" s="98">
        <v>125245</v>
      </c>
      <c r="J57" s="87" t="b">
        <v>0</v>
      </c>
    </row>
    <row r="58" spans="2:10" ht="60" x14ac:dyDescent="0.25">
      <c r="B58" s="20" t="s">
        <v>244</v>
      </c>
      <c r="C58" s="22" t="s">
        <v>18</v>
      </c>
      <c r="D58" s="19" t="s">
        <v>245</v>
      </c>
      <c r="E58" s="19" t="s">
        <v>246</v>
      </c>
      <c r="F58" s="162">
        <v>1</v>
      </c>
      <c r="G58" s="162">
        <v>100</v>
      </c>
      <c r="H58" s="31" t="s">
        <v>1963</v>
      </c>
      <c r="I58" s="98">
        <v>151473</v>
      </c>
      <c r="J58" s="87" t="b">
        <v>0</v>
      </c>
    </row>
    <row r="59" spans="2:10" ht="60" x14ac:dyDescent="0.25">
      <c r="B59" s="20" t="s">
        <v>247</v>
      </c>
      <c r="C59" s="22" t="s">
        <v>18</v>
      </c>
      <c r="D59" s="19" t="s">
        <v>248</v>
      </c>
      <c r="E59" s="19" t="s">
        <v>249</v>
      </c>
      <c r="F59" s="162">
        <v>1</v>
      </c>
      <c r="G59" s="162">
        <v>100</v>
      </c>
      <c r="H59" s="31" t="s">
        <v>1963</v>
      </c>
      <c r="I59" s="98">
        <v>173307</v>
      </c>
      <c r="J59" s="87" t="b">
        <v>0</v>
      </c>
    </row>
    <row r="60" spans="2:10" ht="75" x14ac:dyDescent="0.25">
      <c r="B60" s="20" t="s">
        <v>250</v>
      </c>
      <c r="C60" s="22" t="s">
        <v>18</v>
      </c>
      <c r="D60" s="19" t="s">
        <v>251</v>
      </c>
      <c r="E60" s="19" t="s">
        <v>252</v>
      </c>
      <c r="F60" s="162">
        <v>1</v>
      </c>
      <c r="G60" s="162">
        <v>100</v>
      </c>
      <c r="H60" s="31" t="s">
        <v>1963</v>
      </c>
      <c r="I60" s="98">
        <v>231035</v>
      </c>
      <c r="J60" s="87" t="b">
        <v>0</v>
      </c>
    </row>
    <row r="61" spans="2:10" ht="75" x14ac:dyDescent="0.25">
      <c r="B61" s="20" t="s">
        <v>253</v>
      </c>
      <c r="C61" s="22" t="s">
        <v>18</v>
      </c>
      <c r="D61" s="19" t="s">
        <v>254</v>
      </c>
      <c r="E61" s="19" t="s">
        <v>255</v>
      </c>
      <c r="F61" s="162">
        <v>1</v>
      </c>
      <c r="G61" s="162">
        <v>100</v>
      </c>
      <c r="H61" s="31" t="s">
        <v>1963</v>
      </c>
      <c r="I61" s="98">
        <v>222125</v>
      </c>
      <c r="J61" s="87" t="b">
        <v>0</v>
      </c>
    </row>
    <row r="62" spans="2:10" ht="60" x14ac:dyDescent="0.25">
      <c r="B62" s="20" t="s">
        <v>256</v>
      </c>
      <c r="C62" s="22" t="s">
        <v>18</v>
      </c>
      <c r="D62" s="19" t="s">
        <v>257</v>
      </c>
      <c r="E62" s="19" t="s">
        <v>258</v>
      </c>
      <c r="F62" s="162">
        <v>1</v>
      </c>
      <c r="G62" s="162">
        <v>100</v>
      </c>
      <c r="H62" s="31" t="s">
        <v>1963</v>
      </c>
      <c r="I62" s="98">
        <v>203219</v>
      </c>
      <c r="J62" s="87" t="b">
        <v>0</v>
      </c>
    </row>
    <row r="63" spans="2:10" ht="75" x14ac:dyDescent="0.25">
      <c r="B63" s="20" t="s">
        <v>259</v>
      </c>
      <c r="C63" s="22" t="s">
        <v>18</v>
      </c>
      <c r="D63" s="19" t="s">
        <v>260</v>
      </c>
      <c r="E63" s="19" t="s">
        <v>261</v>
      </c>
      <c r="F63" s="162">
        <v>1</v>
      </c>
      <c r="G63" s="162">
        <v>100</v>
      </c>
      <c r="H63" s="31" t="s">
        <v>1963</v>
      </c>
      <c r="I63" s="98">
        <v>222611</v>
      </c>
      <c r="J63" s="87" t="b">
        <v>0</v>
      </c>
    </row>
    <row r="64" spans="2:10" ht="75" x14ac:dyDescent="0.25">
      <c r="B64" s="20" t="s">
        <v>262</v>
      </c>
      <c r="C64" s="22" t="s">
        <v>18</v>
      </c>
      <c r="D64" s="19" t="s">
        <v>263</v>
      </c>
      <c r="E64" s="19" t="s">
        <v>264</v>
      </c>
      <c r="F64" s="162">
        <v>1</v>
      </c>
      <c r="G64" s="162">
        <v>100</v>
      </c>
      <c r="H64" s="31" t="s">
        <v>1963</v>
      </c>
      <c r="I64" s="98">
        <v>251373</v>
      </c>
      <c r="J64" s="87" t="b">
        <v>0</v>
      </c>
    </row>
    <row r="65" spans="2:10" ht="75" x14ac:dyDescent="0.25">
      <c r="B65" s="20" t="s">
        <v>265</v>
      </c>
      <c r="C65" s="22" t="s">
        <v>18</v>
      </c>
      <c r="D65" s="19" t="s">
        <v>266</v>
      </c>
      <c r="E65" s="19" t="s">
        <v>267</v>
      </c>
      <c r="F65" s="162">
        <v>1</v>
      </c>
      <c r="G65" s="162">
        <v>100</v>
      </c>
      <c r="H65" s="31" t="s">
        <v>1963</v>
      </c>
      <c r="I65" s="98">
        <v>112523</v>
      </c>
      <c r="J65" s="87" t="b">
        <v>0</v>
      </c>
    </row>
    <row r="66" spans="2:10" ht="75" x14ac:dyDescent="0.25">
      <c r="B66" s="20" t="s">
        <v>270</v>
      </c>
      <c r="C66" s="22" t="s">
        <v>18</v>
      </c>
      <c r="D66" s="19" t="s">
        <v>271</v>
      </c>
      <c r="E66" s="19" t="s">
        <v>2384</v>
      </c>
      <c r="F66" s="162">
        <v>1</v>
      </c>
      <c r="G66" s="162">
        <v>1000</v>
      </c>
      <c r="H66" s="31" t="s">
        <v>374</v>
      </c>
      <c r="I66" s="98">
        <v>291852</v>
      </c>
      <c r="J66" s="87" t="b">
        <v>0</v>
      </c>
    </row>
    <row r="67" spans="2:10" ht="75" x14ac:dyDescent="0.25">
      <c r="B67" s="20" t="s">
        <v>2150</v>
      </c>
      <c r="C67" s="22" t="s">
        <v>18</v>
      </c>
      <c r="D67" s="19" t="s">
        <v>271</v>
      </c>
      <c r="E67" s="19" t="s">
        <v>1985</v>
      </c>
      <c r="F67" s="162">
        <v>1</v>
      </c>
      <c r="G67" s="162">
        <v>1000</v>
      </c>
      <c r="H67" s="31" t="s">
        <v>374</v>
      </c>
      <c r="I67" s="98">
        <v>236683</v>
      </c>
      <c r="J67" s="87" t="b">
        <v>0</v>
      </c>
    </row>
    <row r="68" spans="2:10" ht="60" x14ac:dyDescent="0.25">
      <c r="B68" s="20" t="s">
        <v>2142</v>
      </c>
      <c r="C68" s="22" t="s">
        <v>18</v>
      </c>
      <c r="D68" s="19" t="s">
        <v>1962</v>
      </c>
      <c r="E68" s="19" t="s">
        <v>1977</v>
      </c>
      <c r="F68" s="162">
        <v>1</v>
      </c>
      <c r="G68" s="162">
        <v>100</v>
      </c>
      <c r="H68" s="31" t="s">
        <v>1963</v>
      </c>
      <c r="I68" s="98">
        <v>110539</v>
      </c>
      <c r="J68" s="87" t="b">
        <v>0</v>
      </c>
    </row>
    <row r="69" spans="2:10" ht="60" x14ac:dyDescent="0.25">
      <c r="B69" s="20" t="s">
        <v>2143</v>
      </c>
      <c r="C69" s="22" t="s">
        <v>18</v>
      </c>
      <c r="D69" s="19" t="s">
        <v>1964</v>
      </c>
      <c r="E69" s="19" t="s">
        <v>1978</v>
      </c>
      <c r="F69" s="162">
        <v>1</v>
      </c>
      <c r="G69" s="162">
        <v>100</v>
      </c>
      <c r="H69" s="31" t="s">
        <v>1963</v>
      </c>
      <c r="I69" s="98">
        <v>156055</v>
      </c>
      <c r="J69" s="87" t="b">
        <v>0</v>
      </c>
    </row>
    <row r="70" spans="2:10" ht="60" x14ac:dyDescent="0.25">
      <c r="B70" s="20" t="s">
        <v>2144</v>
      </c>
      <c r="C70" s="22" t="s">
        <v>18</v>
      </c>
      <c r="D70" s="19" t="s">
        <v>1965</v>
      </c>
      <c r="E70" s="19" t="s">
        <v>1979</v>
      </c>
      <c r="F70" s="162">
        <v>1</v>
      </c>
      <c r="G70" s="162">
        <v>100</v>
      </c>
      <c r="H70" s="31" t="s">
        <v>1963</v>
      </c>
      <c r="I70" s="98">
        <v>117041</v>
      </c>
      <c r="J70" s="87" t="b">
        <v>0</v>
      </c>
    </row>
    <row r="71" spans="2:10" ht="60" x14ac:dyDescent="0.25">
      <c r="B71" s="20" t="s">
        <v>2145</v>
      </c>
      <c r="C71" s="22" t="s">
        <v>18</v>
      </c>
      <c r="D71" s="19" t="s">
        <v>1966</v>
      </c>
      <c r="E71" s="19" t="s">
        <v>1980</v>
      </c>
      <c r="F71" s="162">
        <v>1</v>
      </c>
      <c r="G71" s="162">
        <v>100</v>
      </c>
      <c r="H71" s="31" t="s">
        <v>1963</v>
      </c>
      <c r="I71" s="98">
        <v>169059</v>
      </c>
      <c r="J71" s="87" t="b">
        <v>0</v>
      </c>
    </row>
    <row r="72" spans="2:10" ht="60" x14ac:dyDescent="0.25">
      <c r="B72" s="20" t="s">
        <v>2146</v>
      </c>
      <c r="C72" s="22" t="s">
        <v>18</v>
      </c>
      <c r="D72" s="19" t="s">
        <v>1967</v>
      </c>
      <c r="E72" s="19" t="s">
        <v>1981</v>
      </c>
      <c r="F72" s="162">
        <v>1</v>
      </c>
      <c r="G72" s="162">
        <v>100</v>
      </c>
      <c r="H72" s="31" t="s">
        <v>1963</v>
      </c>
      <c r="I72" s="98">
        <v>156055</v>
      </c>
      <c r="J72" s="87" t="b">
        <v>0</v>
      </c>
    </row>
    <row r="73" spans="2:10" ht="60" x14ac:dyDescent="0.25">
      <c r="B73" s="20" t="s">
        <v>2147</v>
      </c>
      <c r="C73" s="22" t="s">
        <v>18</v>
      </c>
      <c r="D73" s="19" t="s">
        <v>1968</v>
      </c>
      <c r="E73" s="19" t="s">
        <v>1982</v>
      </c>
      <c r="F73" s="162">
        <v>1</v>
      </c>
      <c r="G73" s="162">
        <v>100</v>
      </c>
      <c r="H73" s="31" t="s">
        <v>1963</v>
      </c>
      <c r="I73" s="98">
        <v>208073</v>
      </c>
      <c r="J73" s="87" t="b">
        <v>0</v>
      </c>
    </row>
    <row r="74" spans="2:10" ht="60" x14ac:dyDescent="0.25">
      <c r="B74" s="20" t="s">
        <v>2148</v>
      </c>
      <c r="C74" s="22" t="s">
        <v>18</v>
      </c>
      <c r="D74" s="19" t="s">
        <v>1969</v>
      </c>
      <c r="E74" s="19" t="s">
        <v>1983</v>
      </c>
      <c r="F74" s="162">
        <v>1</v>
      </c>
      <c r="G74" s="162">
        <v>100</v>
      </c>
      <c r="H74" s="31" t="s">
        <v>1963</v>
      </c>
      <c r="I74" s="98">
        <v>182064</v>
      </c>
      <c r="J74" s="87" t="b">
        <v>0</v>
      </c>
    </row>
    <row r="75" spans="2:10" ht="60" x14ac:dyDescent="0.25">
      <c r="B75" s="20" t="s">
        <v>2149</v>
      </c>
      <c r="C75" s="22" t="s">
        <v>18</v>
      </c>
      <c r="D75" s="19" t="s">
        <v>1970</v>
      </c>
      <c r="E75" s="19" t="s">
        <v>1984</v>
      </c>
      <c r="F75" s="162">
        <v>1</v>
      </c>
      <c r="G75" s="162">
        <v>100</v>
      </c>
      <c r="H75" s="31" t="s">
        <v>1963</v>
      </c>
      <c r="I75" s="98">
        <v>234082</v>
      </c>
      <c r="J75" s="87" t="b">
        <v>0</v>
      </c>
    </row>
    <row r="76" spans="2:10" ht="75" x14ac:dyDescent="0.25">
      <c r="B76" s="20" t="s">
        <v>2151</v>
      </c>
      <c r="C76" s="22" t="s">
        <v>18</v>
      </c>
      <c r="D76" s="19" t="s">
        <v>1971</v>
      </c>
      <c r="E76" s="19" t="s">
        <v>1986</v>
      </c>
      <c r="F76" s="162">
        <v>1</v>
      </c>
      <c r="G76" s="162">
        <v>100</v>
      </c>
      <c r="H76" s="31" t="s">
        <v>374</v>
      </c>
      <c r="I76" s="98">
        <v>18206</v>
      </c>
      <c r="J76" s="87" t="b">
        <v>0</v>
      </c>
    </row>
    <row r="77" spans="2:10" ht="75" x14ac:dyDescent="0.25">
      <c r="B77" s="20" t="s">
        <v>2152</v>
      </c>
      <c r="C77" s="22" t="s">
        <v>18</v>
      </c>
      <c r="D77" s="19" t="s">
        <v>1971</v>
      </c>
      <c r="E77" s="19" t="s">
        <v>1987</v>
      </c>
      <c r="F77" s="162">
        <v>101</v>
      </c>
      <c r="G77" s="162">
        <v>500</v>
      </c>
      <c r="H77" s="31" t="s">
        <v>374</v>
      </c>
      <c r="I77" s="98">
        <v>15605</v>
      </c>
      <c r="J77" s="87" t="b">
        <v>0</v>
      </c>
    </row>
    <row r="78" spans="2:10" ht="75" x14ac:dyDescent="0.25">
      <c r="B78" s="20" t="s">
        <v>2153</v>
      </c>
      <c r="C78" s="22" t="s">
        <v>18</v>
      </c>
      <c r="D78" s="19" t="s">
        <v>1971</v>
      </c>
      <c r="E78" s="19" t="s">
        <v>1988</v>
      </c>
      <c r="F78" s="162">
        <v>501</v>
      </c>
      <c r="G78" s="162">
        <v>1000</v>
      </c>
      <c r="H78" s="31" t="s">
        <v>374</v>
      </c>
      <c r="I78" s="98">
        <v>13005</v>
      </c>
      <c r="J78" s="87" t="b">
        <v>0</v>
      </c>
    </row>
    <row r="79" spans="2:10" ht="75" x14ac:dyDescent="0.25">
      <c r="B79" s="20" t="s">
        <v>2154</v>
      </c>
      <c r="C79" s="22" t="s">
        <v>18</v>
      </c>
      <c r="D79" s="19" t="s">
        <v>1971</v>
      </c>
      <c r="E79" s="19" t="s">
        <v>1989</v>
      </c>
      <c r="F79" s="162">
        <v>1</v>
      </c>
      <c r="G79" s="162">
        <v>100</v>
      </c>
      <c r="H79" s="31" t="s">
        <v>374</v>
      </c>
      <c r="I79" s="98">
        <v>18206</v>
      </c>
      <c r="J79" s="87" t="b">
        <v>0</v>
      </c>
    </row>
    <row r="80" spans="2:10" ht="75" x14ac:dyDescent="0.25">
      <c r="B80" s="20" t="s">
        <v>2155</v>
      </c>
      <c r="C80" s="22" t="s">
        <v>18</v>
      </c>
      <c r="D80" s="19" t="s">
        <v>1971</v>
      </c>
      <c r="E80" s="19" t="s">
        <v>1990</v>
      </c>
      <c r="F80" s="162">
        <v>101</v>
      </c>
      <c r="G80" s="162">
        <v>500</v>
      </c>
      <c r="H80" s="31" t="s">
        <v>374</v>
      </c>
      <c r="I80" s="98">
        <v>15605</v>
      </c>
      <c r="J80" s="87" t="b">
        <v>0</v>
      </c>
    </row>
    <row r="81" spans="2:10" ht="75" x14ac:dyDescent="0.25">
      <c r="B81" s="20" t="s">
        <v>2156</v>
      </c>
      <c r="C81" s="22" t="s">
        <v>18</v>
      </c>
      <c r="D81" s="19" t="s">
        <v>1971</v>
      </c>
      <c r="E81" s="19" t="s">
        <v>1991</v>
      </c>
      <c r="F81" s="162">
        <v>501</v>
      </c>
      <c r="G81" s="162">
        <v>1000</v>
      </c>
      <c r="H81" s="31" t="s">
        <v>374</v>
      </c>
      <c r="I81" s="98">
        <v>13005</v>
      </c>
      <c r="J81" s="87" t="b">
        <v>0</v>
      </c>
    </row>
    <row r="82" spans="2:10" ht="45" x14ac:dyDescent="0.25">
      <c r="B82" s="20" t="s">
        <v>2157</v>
      </c>
      <c r="C82" s="22" t="s">
        <v>18</v>
      </c>
      <c r="D82" s="19" t="s">
        <v>1972</v>
      </c>
      <c r="E82" s="19" t="s">
        <v>1992</v>
      </c>
      <c r="F82" s="162">
        <v>1</v>
      </c>
      <c r="G82" s="162">
        <v>100</v>
      </c>
      <c r="H82" s="31" t="s">
        <v>374</v>
      </c>
      <c r="I82" s="98">
        <v>1567</v>
      </c>
      <c r="J82" s="87" t="b">
        <v>0</v>
      </c>
    </row>
    <row r="83" spans="2:10" ht="45" x14ac:dyDescent="0.25">
      <c r="B83" s="20" t="s">
        <v>2158</v>
      </c>
      <c r="C83" s="22" t="s">
        <v>18</v>
      </c>
      <c r="D83" s="19" t="s">
        <v>1972</v>
      </c>
      <c r="E83" s="19" t="s">
        <v>1992</v>
      </c>
      <c r="F83" s="162">
        <v>101</v>
      </c>
      <c r="G83" s="162">
        <v>500</v>
      </c>
      <c r="H83" s="31" t="s">
        <v>374</v>
      </c>
      <c r="I83" s="98">
        <v>1567</v>
      </c>
      <c r="J83" s="87" t="b">
        <v>0</v>
      </c>
    </row>
    <row r="84" spans="2:10" ht="45" x14ac:dyDescent="0.25">
      <c r="B84" s="20" t="s">
        <v>2159</v>
      </c>
      <c r="C84" s="22" t="s">
        <v>18</v>
      </c>
      <c r="D84" s="19" t="s">
        <v>1972</v>
      </c>
      <c r="E84" s="19" t="s">
        <v>1993</v>
      </c>
      <c r="F84" s="162">
        <v>1</v>
      </c>
      <c r="G84" s="162">
        <v>100</v>
      </c>
      <c r="H84" s="31" t="s">
        <v>374</v>
      </c>
      <c r="I84" s="98">
        <v>8453</v>
      </c>
      <c r="J84" s="87" t="b">
        <v>0</v>
      </c>
    </row>
    <row r="85" spans="2:10" ht="45" x14ac:dyDescent="0.25">
      <c r="B85" s="20" t="s">
        <v>2160</v>
      </c>
      <c r="C85" s="22" t="s">
        <v>18</v>
      </c>
      <c r="D85" s="19" t="s">
        <v>1972</v>
      </c>
      <c r="E85" s="19" t="s">
        <v>1993</v>
      </c>
      <c r="F85" s="162">
        <v>101</v>
      </c>
      <c r="G85" s="162">
        <v>500</v>
      </c>
      <c r="H85" s="31" t="s">
        <v>374</v>
      </c>
      <c r="I85" s="98">
        <v>7153</v>
      </c>
      <c r="J85" s="87" t="b">
        <v>0</v>
      </c>
    </row>
    <row r="86" spans="2:10" ht="60" x14ac:dyDescent="0.25">
      <c r="B86" s="20" t="s">
        <v>2161</v>
      </c>
      <c r="C86" s="22" t="s">
        <v>18</v>
      </c>
      <c r="D86" s="19" t="s">
        <v>1973</v>
      </c>
      <c r="E86" s="19" t="s">
        <v>1994</v>
      </c>
      <c r="F86" s="162">
        <v>1</v>
      </c>
      <c r="G86" s="162">
        <v>100</v>
      </c>
      <c r="H86" s="31" t="s">
        <v>374</v>
      </c>
      <c r="I86" s="98">
        <v>1567</v>
      </c>
      <c r="J86" s="87" t="b">
        <v>0</v>
      </c>
    </row>
  </sheetData>
  <autoFilter ref="B7:J87" xr:uid="{00000000-0001-0000-0600-000000000000}"/>
  <mergeCells count="1">
    <mergeCell ref="B6:J6"/>
  </mergeCells>
  <phoneticPr fontId="2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78" r:id="rId4" name="Button 134">
              <controlPr defaultSize="0" print="0" autoFill="0" autoPict="0" macro="[0]!MostrarCheckboxesActivos">
                <anchor moveWithCells="1" sizeWithCells="1">
                  <from>
                    <xdr:col>7</xdr:col>
                    <xdr:colOff>600075</xdr:colOff>
                    <xdr:row>5</xdr:row>
                    <xdr:rowOff>238125</xdr:rowOff>
                  </from>
                  <to>
                    <xdr:col>9</xdr:col>
                    <xdr:colOff>619125</xdr:colOff>
                    <xdr:row>5</xdr:row>
                    <xdr:rowOff>552450</xdr:rowOff>
                  </to>
                </anchor>
              </controlPr>
            </control>
          </mc:Choice>
        </mc:AlternateContent>
        <mc:AlternateContent xmlns:mc="http://schemas.openxmlformats.org/markup-compatibility/2006">
          <mc:Choice Requires="x14">
            <control shapeId="6279" r:id="rId5" name="Button 135">
              <controlPr defaultSize="0" print="0" autoFill="0" autoPict="0" macro="[0]!LimpiarCheckboxesActivos">
                <anchor moveWithCells="1" sizeWithCells="1">
                  <from>
                    <xdr:col>6</xdr:col>
                    <xdr:colOff>466725</xdr:colOff>
                    <xdr:row>5</xdr:row>
                    <xdr:rowOff>247650</xdr:rowOff>
                  </from>
                  <to>
                    <xdr:col>7</xdr:col>
                    <xdr:colOff>381000</xdr:colOff>
                    <xdr:row>5</xdr:row>
                    <xdr:rowOff>552450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F37460061EB634A93E94D3D99C7E9EC" ma:contentTypeVersion="8" ma:contentTypeDescription="Crear nuevo documento." ma:contentTypeScope="" ma:versionID="9c2c9e28fe2a7963d6b257cb91a8bac0">
  <xsd:schema xmlns:xsd="http://www.w3.org/2001/XMLSchema" xmlns:xs="http://www.w3.org/2001/XMLSchema" xmlns:p="http://schemas.microsoft.com/office/2006/metadata/properties" xmlns:ns2="2ed64aa6-f21c-4241-aaad-8c00d38e64b1" targetNamespace="http://schemas.microsoft.com/office/2006/metadata/properties" ma:root="true" ma:fieldsID="04d65278dc5b1e64574184d1694b87fa" ns2:_="">
    <xsd:import namespace="2ed64aa6-f21c-4241-aaad-8c00d38e64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d64aa6-f21c-4241-aaad-8c00d38e64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CE1558-557A-440A-8DF5-A8B40AF2FD94}">
  <ds:schemaRefs>
    <ds:schemaRef ds:uri="http://schemas.microsoft.com/office/2006/documentManagement/types"/>
    <ds:schemaRef ds:uri="2ed64aa6-f21c-4241-aaad-8c00d38e64b1"/>
    <ds:schemaRef ds:uri="http://schemas.openxmlformats.org/package/2006/metadata/core-properties"/>
    <ds:schemaRef ds:uri="http://purl.org/dc/elements/1.1/"/>
    <ds:schemaRef ds:uri="http://www.w3.org/XML/1998/namespace"/>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3C167A1-56D4-4606-9ADB-7B28ABEBE1E4}">
  <ds:schemaRefs>
    <ds:schemaRef ds:uri="http://schemas.microsoft.com/sharepoint/v3/contenttype/forms"/>
  </ds:schemaRefs>
</ds:datastoreItem>
</file>

<file path=customXml/itemProps3.xml><?xml version="1.0" encoding="utf-8"?>
<ds:datastoreItem xmlns:ds="http://schemas.openxmlformats.org/officeDocument/2006/customXml" ds:itemID="{8FA40BF4-3683-476D-9561-11E1CDC4D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d64aa6-f21c-4241-aaad-8c00d38e64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Inicio</vt:lpstr>
      <vt:lpstr>Presupuesto</vt:lpstr>
      <vt:lpstr>Formato</vt:lpstr>
      <vt:lpstr>Condiciones generales</vt:lpstr>
      <vt:lpstr>Consolidación del presupuesto</vt:lpstr>
      <vt:lpstr>Tarifarios</vt:lpstr>
      <vt:lpstr>01</vt:lpstr>
      <vt:lpstr>02</vt:lpstr>
      <vt:lpstr>03</vt:lpstr>
      <vt:lpstr>04</vt:lpstr>
      <vt:lpstr>05</vt:lpstr>
      <vt:lpstr>06</vt:lpstr>
      <vt:lpstr>07</vt:lpstr>
      <vt:lpstr>08</vt:lpstr>
      <vt:lpstr>09</vt:lpstr>
      <vt:lpstr>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Cifuentes, Felipe</dc:creator>
  <cp:keywords/>
  <dc:description/>
  <cp:lastModifiedBy>Andrea Estefania Macias Monsalve</cp:lastModifiedBy>
  <cp:revision/>
  <cp:lastPrinted>2025-03-21T20:21:24Z</cp:lastPrinted>
  <dcterms:created xsi:type="dcterms:W3CDTF">2018-08-28T22:18:40Z</dcterms:created>
  <dcterms:modified xsi:type="dcterms:W3CDTF">2025-10-01T01:36:35Z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0x010100FF37460061EB634A93E94D3D99C7E9EC</vt:lpwstr>
  </property>
</Properties>
</file>