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ristina.restrepo\Downloads\"/>
    </mc:Choice>
  </mc:AlternateContent>
  <xr:revisionPtr revIDLastSave="0" documentId="13_ncr:1_{2314E882-EC77-4637-B57A-9E17D693CA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E23" i="6"/>
  <c r="E18" i="6"/>
  <c r="E17" i="6"/>
  <c r="E19" i="6" s="1"/>
  <c r="B26" i="6" s="1"/>
  <c r="E12" i="6"/>
  <c r="E11" i="6"/>
  <c r="E10" i="6"/>
  <c r="E9" i="6"/>
  <c r="E8" i="6"/>
  <c r="E7" i="6"/>
  <c r="E5" i="6"/>
</calcChain>
</file>

<file path=xl/sharedStrings.xml><?xml version="1.0" encoding="utf-8"?>
<sst xmlns="http://schemas.openxmlformats.org/spreadsheetml/2006/main" count="40" uniqueCount="27">
  <si>
    <t>FORMATO PROPUESTA ECONÓMICA</t>
  </si>
  <si>
    <t>HARDWARE Y SOFTWARE</t>
  </si>
  <si>
    <t>Servidores Host</t>
  </si>
  <si>
    <t>Cantidad</t>
  </si>
  <si>
    <t>Meses</t>
  </si>
  <si>
    <t>Valor anual 2025</t>
  </si>
  <si>
    <t>Valor mensual unitario
Excento de IVA</t>
  </si>
  <si>
    <t>Servidor virtual -Servidor archivos (File Server)</t>
  </si>
  <si>
    <t>Servidor virtual -Servidor gestión documental</t>
  </si>
  <si>
    <t>Servidor virtual -Servidor controlador de dominio principal</t>
  </si>
  <si>
    <t>Servidor virtual -Servidor controlador de dominio secundario</t>
  </si>
  <si>
    <t>Servidor virtual -Servidor controlador de acceso y llaves</t>
  </si>
  <si>
    <t>ENLACES Y COMUNICACIONES</t>
  </si>
  <si>
    <t>Enlace y CX Medellín - Bogotá</t>
  </si>
  <si>
    <t>Firewall (Seguridad perimetral)</t>
  </si>
  <si>
    <t>Valor mensual servidores</t>
  </si>
  <si>
    <t>Valor mensual enlaces y comunicaciones</t>
  </si>
  <si>
    <t>RESPALDO</t>
  </si>
  <si>
    <t>Item</t>
  </si>
  <si>
    <t xml:space="preserve">Solución de respaldo </t>
  </si>
  <si>
    <t xml:space="preserve">Valor total propuesta 2025 </t>
  </si>
  <si>
    <t>Ancho de banda ISP Ofertada (mínimo 400 mbps)</t>
  </si>
  <si>
    <t>Implementación y migración (valor único pago) IVA incluido</t>
  </si>
  <si>
    <t>Valor mensual unitario
IVA incluido</t>
  </si>
  <si>
    <t>Valor mensual unitario
exento de IVA</t>
  </si>
  <si>
    <t>Servidor virtual -Servidor archivos back up</t>
  </si>
  <si>
    <t>Indicar la cantidad de megas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</si>
</sst>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1" xfId="1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2" fontId="2" fillId="4" borderId="1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BB99-FBBC-4A82-8062-38B6266DE501}">
  <dimension ref="A1:E30"/>
  <sheetViews>
    <sheetView tabSelected="1" workbookViewId="0">
      <selection activeCell="A38" sqref="A38"/>
    </sheetView>
  </sheetViews>
  <sheetFormatPr baseColWidth="10" defaultRowHeight="15" x14ac:dyDescent="0.25"/>
  <cols>
    <col min="1" max="1" width="55.140625" customWidth="1"/>
    <col min="2" max="2" width="15.7109375" style="3" customWidth="1"/>
    <col min="3" max="3" width="26.7109375" customWidth="1"/>
    <col min="5" max="5" width="15.7109375" bestFit="1" customWidth="1"/>
  </cols>
  <sheetData>
    <row r="1" spans="1:5" x14ac:dyDescent="0.25">
      <c r="A1" s="5" t="s">
        <v>0</v>
      </c>
      <c r="B1" s="5"/>
      <c r="C1" s="5"/>
      <c r="D1" s="5"/>
      <c r="E1" s="5"/>
    </row>
    <row r="3" spans="1:5" x14ac:dyDescent="0.25">
      <c r="A3" s="8" t="s">
        <v>1</v>
      </c>
      <c r="B3" s="8"/>
      <c r="C3" s="8"/>
      <c r="D3" s="8"/>
      <c r="E3" s="8"/>
    </row>
    <row r="4" spans="1:5" s="4" customFormat="1" ht="45" x14ac:dyDescent="0.25">
      <c r="A4" s="6" t="s">
        <v>18</v>
      </c>
      <c r="B4" s="6" t="s">
        <v>3</v>
      </c>
      <c r="C4" s="14" t="s">
        <v>23</v>
      </c>
      <c r="D4" s="7" t="s">
        <v>4</v>
      </c>
      <c r="E4" s="7" t="s">
        <v>5</v>
      </c>
    </row>
    <row r="5" spans="1:5" x14ac:dyDescent="0.25">
      <c r="A5" s="2" t="s">
        <v>2</v>
      </c>
      <c r="B5" s="12">
        <v>2</v>
      </c>
      <c r="C5" s="2"/>
      <c r="D5" s="2">
        <v>12</v>
      </c>
      <c r="E5" s="1">
        <f>+B5*C5*D5</f>
        <v>0</v>
      </c>
    </row>
    <row r="6" spans="1:5" ht="45" x14ac:dyDescent="0.25">
      <c r="A6" s="6" t="s">
        <v>18</v>
      </c>
      <c r="B6" s="6" t="s">
        <v>3</v>
      </c>
      <c r="C6" s="14" t="s">
        <v>24</v>
      </c>
      <c r="D6" s="7" t="s">
        <v>4</v>
      </c>
      <c r="E6" s="7" t="s">
        <v>5</v>
      </c>
    </row>
    <row r="7" spans="1:5" x14ac:dyDescent="0.25">
      <c r="A7" s="2" t="s">
        <v>7</v>
      </c>
      <c r="B7" s="12">
        <v>1</v>
      </c>
      <c r="C7" s="2"/>
      <c r="D7" s="2">
        <v>12</v>
      </c>
      <c r="E7" s="1">
        <f>+B7*C7*D7</f>
        <v>0</v>
      </c>
    </row>
    <row r="8" spans="1:5" x14ac:dyDescent="0.25">
      <c r="A8" s="2" t="s">
        <v>8</v>
      </c>
      <c r="B8" s="12">
        <v>1</v>
      </c>
      <c r="C8" s="2"/>
      <c r="D8" s="2">
        <v>12</v>
      </c>
      <c r="E8" s="1">
        <f>+B8*C8*D8</f>
        <v>0</v>
      </c>
    </row>
    <row r="9" spans="1:5" x14ac:dyDescent="0.25">
      <c r="A9" s="2" t="s">
        <v>9</v>
      </c>
      <c r="B9" s="12">
        <v>1</v>
      </c>
      <c r="C9" s="2"/>
      <c r="D9" s="2">
        <v>12</v>
      </c>
      <c r="E9" s="1">
        <f>+B9*C9*D9</f>
        <v>0</v>
      </c>
    </row>
    <row r="10" spans="1:5" x14ac:dyDescent="0.25">
      <c r="A10" s="2" t="s">
        <v>10</v>
      </c>
      <c r="B10" s="12">
        <v>1</v>
      </c>
      <c r="C10" s="2"/>
      <c r="D10" s="2">
        <v>12</v>
      </c>
      <c r="E10" s="1">
        <f>+B10*C10*D10</f>
        <v>0</v>
      </c>
    </row>
    <row r="11" spans="1:5" x14ac:dyDescent="0.25">
      <c r="A11" s="2" t="s">
        <v>11</v>
      </c>
      <c r="B11" s="12">
        <v>1</v>
      </c>
      <c r="C11" s="2"/>
      <c r="D11" s="2">
        <v>12</v>
      </c>
      <c r="E11" s="1">
        <f t="shared" ref="E11:E12" si="0">+B11*C11*D11</f>
        <v>0</v>
      </c>
    </row>
    <row r="12" spans="1:5" x14ac:dyDescent="0.25">
      <c r="A12" s="2" t="s">
        <v>25</v>
      </c>
      <c r="B12" s="12">
        <v>1</v>
      </c>
      <c r="C12" s="2"/>
      <c r="D12" s="2">
        <v>12</v>
      </c>
      <c r="E12" s="1">
        <f t="shared" si="0"/>
        <v>0</v>
      </c>
    </row>
    <row r="13" spans="1:5" x14ac:dyDescent="0.25">
      <c r="A13" s="10" t="s">
        <v>15</v>
      </c>
      <c r="B13" s="10"/>
      <c r="C13" s="10"/>
      <c r="D13" s="10"/>
      <c r="E13" s="11">
        <f>+SUM(E5,E7:E12)</f>
        <v>0</v>
      </c>
    </row>
    <row r="15" spans="1:5" x14ac:dyDescent="0.25">
      <c r="A15" s="8" t="s">
        <v>12</v>
      </c>
      <c r="B15" s="8"/>
      <c r="C15" s="8"/>
      <c r="D15" s="8"/>
      <c r="E15" s="8"/>
    </row>
    <row r="16" spans="1:5" ht="45" x14ac:dyDescent="0.25">
      <c r="A16" s="6" t="s">
        <v>18</v>
      </c>
      <c r="B16" s="6" t="s">
        <v>3</v>
      </c>
      <c r="C16" s="14" t="s">
        <v>23</v>
      </c>
      <c r="D16" s="7" t="s">
        <v>4</v>
      </c>
      <c r="E16" s="7" t="s">
        <v>5</v>
      </c>
    </row>
    <row r="17" spans="1:5" x14ac:dyDescent="0.25">
      <c r="A17" s="2" t="s">
        <v>13</v>
      </c>
      <c r="B17" s="9">
        <v>1</v>
      </c>
      <c r="C17" s="2"/>
      <c r="D17" s="2">
        <v>12</v>
      </c>
      <c r="E17" s="1">
        <f>+B17*C17*D17</f>
        <v>0</v>
      </c>
    </row>
    <row r="18" spans="1:5" x14ac:dyDescent="0.25">
      <c r="A18" s="2" t="s">
        <v>14</v>
      </c>
      <c r="B18" s="9">
        <v>1</v>
      </c>
      <c r="C18" s="2"/>
      <c r="D18" s="2">
        <v>12</v>
      </c>
      <c r="E18" s="1">
        <f>+B18*C18*D18</f>
        <v>0</v>
      </c>
    </row>
    <row r="19" spans="1:5" x14ac:dyDescent="0.25">
      <c r="A19" s="10" t="s">
        <v>16</v>
      </c>
      <c r="B19" s="10"/>
      <c r="C19" s="10"/>
      <c r="D19" s="10"/>
      <c r="E19" s="11">
        <f>+SUM(E17:E18)</f>
        <v>0</v>
      </c>
    </row>
    <row r="21" spans="1:5" x14ac:dyDescent="0.25">
      <c r="A21" s="8" t="s">
        <v>17</v>
      </c>
      <c r="B21" s="8"/>
      <c r="C21" s="8"/>
      <c r="D21" s="8"/>
      <c r="E21" s="8"/>
    </row>
    <row r="22" spans="1:5" ht="60" x14ac:dyDescent="0.25">
      <c r="A22" s="6" t="s">
        <v>18</v>
      </c>
      <c r="B22" s="6" t="s">
        <v>3</v>
      </c>
      <c r="C22" s="14" t="s">
        <v>6</v>
      </c>
      <c r="D22" s="7" t="s">
        <v>4</v>
      </c>
      <c r="E22" s="7" t="s">
        <v>5</v>
      </c>
    </row>
    <row r="23" spans="1:5" x14ac:dyDescent="0.25">
      <c r="A23" s="2" t="s">
        <v>19</v>
      </c>
      <c r="B23" s="9">
        <v>1</v>
      </c>
      <c r="C23" s="2"/>
      <c r="D23" s="2">
        <v>12</v>
      </c>
      <c r="E23" s="1">
        <f>+B23*C23*D23</f>
        <v>0</v>
      </c>
    </row>
    <row r="26" spans="1:5" x14ac:dyDescent="0.25">
      <c r="A26" s="13" t="s">
        <v>20</v>
      </c>
      <c r="B26" s="11">
        <f>+E23+E19+E13</f>
        <v>0</v>
      </c>
    </row>
    <row r="28" spans="1:5" x14ac:dyDescent="0.25">
      <c r="A28" s="13" t="s">
        <v>21</v>
      </c>
      <c r="B28" s="15"/>
      <c r="C28" s="2" t="s">
        <v>26</v>
      </c>
    </row>
    <row r="30" spans="1:5" x14ac:dyDescent="0.25">
      <c r="A30" s="13" t="s">
        <v>22</v>
      </c>
      <c r="B30" s="15"/>
    </row>
  </sheetData>
  <mergeCells count="6">
    <mergeCell ref="A3:E3"/>
    <mergeCell ref="A15:E15"/>
    <mergeCell ref="A21:E21"/>
    <mergeCell ref="A13:D13"/>
    <mergeCell ref="A19:D19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Jaramillo Naranjo</dc:creator>
  <cp:lastModifiedBy>Cristina Restrepo Acevedo</cp:lastModifiedBy>
  <dcterms:created xsi:type="dcterms:W3CDTF">2024-07-26T14:32:02Z</dcterms:created>
  <dcterms:modified xsi:type="dcterms:W3CDTF">2024-10-18T20:19:18Z</dcterms:modified>
</cp:coreProperties>
</file>