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a.restrepo\Desktop\ESCRITORIO\COMPRA SISTEMA DE AUDIO\"/>
    </mc:Choice>
  </mc:AlternateContent>
  <bookViews>
    <workbookView xWindow="0" yWindow="0" windowWidth="6930" windowHeight="352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F30" i="1"/>
  <c r="F29" i="1"/>
  <c r="F26" i="1"/>
  <c r="F27" i="1"/>
  <c r="F28" i="1"/>
  <c r="F25" i="1"/>
  <c r="F20" i="1"/>
  <c r="F17" i="1"/>
  <c r="F18" i="1"/>
  <c r="F19" i="1"/>
  <c r="F14" i="1"/>
  <c r="F15" i="1"/>
  <c r="F16" i="1"/>
  <c r="F12" i="1"/>
  <c r="F13" i="1"/>
  <c r="F11" i="1"/>
  <c r="F6" i="1"/>
  <c r="F5" i="1"/>
  <c r="F4" i="1"/>
  <c r="F2" i="1"/>
</calcChain>
</file>

<file path=xl/sharedStrings.xml><?xml version="1.0" encoding="utf-8"?>
<sst xmlns="http://schemas.openxmlformats.org/spreadsheetml/2006/main" count="72" uniqueCount="57">
  <si>
    <t>ITEM</t>
  </si>
  <si>
    <t>DESCRIPCIÓN</t>
  </si>
  <si>
    <t>UNIDAD DE MEDIDA</t>
  </si>
  <si>
    <t>CANT.</t>
  </si>
  <si>
    <t>Matriz de video y automatización</t>
  </si>
  <si>
    <t>Matriz de video 4K configurable con 8 tarjetas de entrada y 8 tarjetas de salida, que permita recibir 7 wall plates HDMI, una señal de televisión y retornar la señal a los 7 proyectores.</t>
  </si>
  <si>
    <t>La matriz debe contar con puerto Ethernet compatible con el sistema de control existente (Procesador Creston Pro 2)</t>
  </si>
  <si>
    <t>Gl</t>
  </si>
  <si>
    <t>Transmisor HDBaseT</t>
  </si>
  <si>
    <t>Wall Plate con transmisor HDMI Base T integrado 4k</t>
  </si>
  <si>
    <t>Un</t>
  </si>
  <si>
    <t>Receptor HD Base T con escalador 4k</t>
  </si>
  <si>
    <t>Receptor o convertidor que recibe la señal HDBaseT de la matriz y la convierte en DHMI y control al proyector. Debe contar con escaladror 4K.</t>
  </si>
  <si>
    <t xml:space="preserve">Sistema de control </t>
  </si>
  <si>
    <t>Reinstalación, puesta a punto y conexión de procesador Creston Pro 2 (existente en Plaza Mayor). Se deberá incluir:</t>
  </si>
  <si>
    <t xml:space="preserve"> - Reprogramación del procesador.</t>
  </si>
  <si>
    <t>- Recableado de control y ajustes necesarios.</t>
  </si>
  <si>
    <t>- Conectores y accesorios.</t>
  </si>
  <si>
    <t xml:space="preserve"> - Programación por sala incluyendo "room combining" (7 salas).</t>
  </si>
  <si>
    <t>Proyector 10.000 Ansi lúmens</t>
  </si>
  <si>
    <t>Laser LED con tecnología DLP y con resolución nativa WUXGA. Incluye baso o soporte. Anexo especificaciones técnicas</t>
  </si>
  <si>
    <t>Proyector 7.200 Ansi lúmens</t>
  </si>
  <si>
    <t>Pantallas salones 1,2,5 y 6</t>
  </si>
  <si>
    <t xml:space="preserve">Entre 307" y 355", ganancia 1 a 1, Eléctrica, 110 voltios, formato 16:10 </t>
  </si>
  <si>
    <t xml:space="preserve">Un </t>
  </si>
  <si>
    <t>Pantallas salones 3,4 y escenario</t>
  </si>
  <si>
    <t xml:space="preserve">Entre 275" y 278", ganancia 1 a 1, Eléctrica, 110 voltios, formato 16:10 </t>
  </si>
  <si>
    <t>Matriz de audio</t>
  </si>
  <si>
    <t>Sistema de procesamiento digital de sonido con 12 entradas y 8 salidas. Ver especificaciones anexas</t>
  </si>
  <si>
    <t>Wall plate audio</t>
  </si>
  <si>
    <t>Wall plate con conector XLR (balanceada)</t>
  </si>
  <si>
    <t>Instalación de video</t>
  </si>
  <si>
    <t>Instalación, configuración y puesta a punto de de toda la solución de video (proyectores, pantallas, matriz, sistema de control)</t>
  </si>
  <si>
    <t>Infraestructura para video</t>
  </si>
  <si>
    <t>Incluye: conectores y accesorios para plataforma de video 4k y sistema de control</t>
  </si>
  <si>
    <t>Cableado especial</t>
  </si>
  <si>
    <t>Cable UTP especial del mismo fabricante de la matriz de video. Se paga de acuerdo a la cantidad de metros instalados.</t>
  </si>
  <si>
    <t>Ml</t>
  </si>
  <si>
    <t>Juegos de cables</t>
  </si>
  <si>
    <t>Cada juego está compuesto por 3 cables HDMI  con las siguientes especificaciones:</t>
  </si>
  <si>
    <t xml:space="preserve"> - High-Speed HDMI certified</t>
  </si>
  <si>
    <t>- Supports 4K60 4:2:0 and 4K30 4:4:4 video</t>
  </si>
  <si>
    <t>- 10.2 Gbps bandwidt.</t>
  </si>
  <si>
    <t>Estos cables van a ir conectados en proyector (10 metros de largo), matriz de video (10 metros de largo) y conexión en sala (15 metros de largo).</t>
  </si>
  <si>
    <t>Infraestructura para audio</t>
  </si>
  <si>
    <t>Cable de señal de audio balanceado. Incluye conectores y demás accesorios para el correcto funcionamiento. Se paga de acuerdo a los Ml realmente instalados.</t>
  </si>
  <si>
    <t>Instalación de audio</t>
  </si>
  <si>
    <t>Instalación, programación y puesta a punto del sistema digital de sonido</t>
  </si>
  <si>
    <t>Extractores de audio</t>
  </si>
  <si>
    <t>Extractores de audio HDMI</t>
  </si>
  <si>
    <t>Convertidores</t>
  </si>
  <si>
    <t>Convertidores VGA a HDMI</t>
  </si>
  <si>
    <t>VR. UNITARIO
Antes de IVA</t>
  </si>
  <si>
    <t>VR. TOTAL 
Antes de IVA</t>
  </si>
  <si>
    <t>SUB TOTAL</t>
  </si>
  <si>
    <t xml:space="preserve">IVA </t>
  </si>
  <si>
    <t>TOTAL CONTRATO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</si>
</sst>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&quot;$&quot;\ * #,##0_-;\-&quot;$&quot;\ * #,##0_-;_-&quot;$&quot;\ * &quot;-&quot;_-;_-@_-"/>
    <numFmt numFmtId="165" formatCode="_-[$$-240A]\ * #,##0_-;\-[$$-240A]\ * #,##0_-;_-[$$-240A]\ 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165" fontId="2" fillId="3" borderId="1" xfId="1" applyNumberFormat="1" applyFont="1" applyFill="1" applyBorder="1"/>
    <xf numFmtId="165" fontId="0" fillId="0" borderId="0" xfId="1" applyNumberFormat="1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topLeftCell="A13" workbookViewId="0">
      <selection activeCell="F1" sqref="F1"/>
    </sheetView>
  </sheetViews>
  <sheetFormatPr baseColWidth="10" defaultRowHeight="15" x14ac:dyDescent="0.25"/>
  <cols>
    <col min="1" max="1" width="14.85546875" style="2" customWidth="1"/>
    <col min="2" max="2" width="43.140625" customWidth="1"/>
    <col min="6" max="6" width="11.42578125" style="10"/>
  </cols>
  <sheetData>
    <row r="1" spans="1:6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52</v>
      </c>
      <c r="F1" s="7" t="s">
        <v>53</v>
      </c>
    </row>
    <row r="2" spans="1:6" ht="75" x14ac:dyDescent="0.25">
      <c r="A2" s="14" t="s">
        <v>4</v>
      </c>
      <c r="B2" s="3" t="s">
        <v>5</v>
      </c>
      <c r="C2" s="15" t="s">
        <v>7</v>
      </c>
      <c r="D2" s="15">
        <v>1</v>
      </c>
      <c r="E2" s="16"/>
      <c r="F2" s="17">
        <f>D2*E2</f>
        <v>0</v>
      </c>
    </row>
    <row r="3" spans="1:6" ht="45" x14ac:dyDescent="0.25">
      <c r="A3" s="14"/>
      <c r="B3" s="3" t="s">
        <v>6</v>
      </c>
      <c r="C3" s="15"/>
      <c r="D3" s="15"/>
      <c r="E3" s="16"/>
      <c r="F3" s="17"/>
    </row>
    <row r="4" spans="1:6" ht="30" x14ac:dyDescent="0.25">
      <c r="A4" s="6" t="s">
        <v>8</v>
      </c>
      <c r="B4" s="3" t="s">
        <v>9</v>
      </c>
      <c r="C4" s="5" t="s">
        <v>10</v>
      </c>
      <c r="D4" s="5">
        <v>7</v>
      </c>
      <c r="E4" s="4"/>
      <c r="F4" s="8">
        <f>D4*E4</f>
        <v>0</v>
      </c>
    </row>
    <row r="5" spans="1:6" ht="60" x14ac:dyDescent="0.25">
      <c r="A5" s="6" t="s">
        <v>11</v>
      </c>
      <c r="B5" s="3" t="s">
        <v>12</v>
      </c>
      <c r="C5" s="5" t="s">
        <v>10</v>
      </c>
      <c r="D5" s="5">
        <v>7</v>
      </c>
      <c r="E5" s="4"/>
      <c r="F5" s="8">
        <f>D5*E5</f>
        <v>0</v>
      </c>
    </row>
    <row r="6" spans="1:6" ht="45" x14ac:dyDescent="0.25">
      <c r="A6" s="14" t="s">
        <v>13</v>
      </c>
      <c r="B6" s="3" t="s">
        <v>14</v>
      </c>
      <c r="C6" s="15" t="s">
        <v>7</v>
      </c>
      <c r="D6" s="15">
        <v>1</v>
      </c>
      <c r="E6" s="16"/>
      <c r="F6" s="17">
        <f>D6*E6</f>
        <v>0</v>
      </c>
    </row>
    <row r="7" spans="1:6" x14ac:dyDescent="0.25">
      <c r="A7" s="14"/>
      <c r="B7" s="3" t="s">
        <v>15</v>
      </c>
      <c r="C7" s="15"/>
      <c r="D7" s="15"/>
      <c r="E7" s="16"/>
      <c r="F7" s="17"/>
    </row>
    <row r="8" spans="1:6" x14ac:dyDescent="0.25">
      <c r="A8" s="14"/>
      <c r="B8" s="3" t="s">
        <v>16</v>
      </c>
      <c r="C8" s="15"/>
      <c r="D8" s="15"/>
      <c r="E8" s="16"/>
      <c r="F8" s="17"/>
    </row>
    <row r="9" spans="1:6" x14ac:dyDescent="0.25">
      <c r="A9" s="14"/>
      <c r="B9" s="3" t="s">
        <v>17</v>
      </c>
      <c r="C9" s="15"/>
      <c r="D9" s="15"/>
      <c r="E9" s="16"/>
      <c r="F9" s="17"/>
    </row>
    <row r="10" spans="1:6" ht="30" x14ac:dyDescent="0.25">
      <c r="A10" s="14"/>
      <c r="B10" s="3" t="s">
        <v>18</v>
      </c>
      <c r="C10" s="15"/>
      <c r="D10" s="15"/>
      <c r="E10" s="16"/>
      <c r="F10" s="17"/>
    </row>
    <row r="11" spans="1:6" ht="45" x14ac:dyDescent="0.25">
      <c r="A11" s="6" t="s">
        <v>19</v>
      </c>
      <c r="B11" s="3" t="s">
        <v>20</v>
      </c>
      <c r="C11" s="5" t="s">
        <v>10</v>
      </c>
      <c r="D11" s="5">
        <v>4</v>
      </c>
      <c r="E11" s="4"/>
      <c r="F11" s="8">
        <f>D11*E11</f>
        <v>0</v>
      </c>
    </row>
    <row r="12" spans="1:6" ht="45" x14ac:dyDescent="0.25">
      <c r="A12" s="6" t="s">
        <v>21</v>
      </c>
      <c r="B12" s="3" t="s">
        <v>20</v>
      </c>
      <c r="C12" s="5" t="s">
        <v>10</v>
      </c>
      <c r="D12" s="5">
        <v>3</v>
      </c>
      <c r="E12" s="4"/>
      <c r="F12" s="8">
        <f t="shared" ref="F12:F19" si="0">D12*E12</f>
        <v>0</v>
      </c>
    </row>
    <row r="13" spans="1:6" ht="45" x14ac:dyDescent="0.25">
      <c r="A13" s="6" t="s">
        <v>22</v>
      </c>
      <c r="B13" s="3" t="s">
        <v>23</v>
      </c>
      <c r="C13" s="5" t="s">
        <v>24</v>
      </c>
      <c r="D13" s="5">
        <v>4</v>
      </c>
      <c r="E13" s="4"/>
      <c r="F13" s="8">
        <f t="shared" si="0"/>
        <v>0</v>
      </c>
    </row>
    <row r="14" spans="1:6" ht="45" x14ac:dyDescent="0.25">
      <c r="A14" s="6" t="s">
        <v>25</v>
      </c>
      <c r="B14" s="3" t="s">
        <v>26</v>
      </c>
      <c r="C14" s="5" t="s">
        <v>24</v>
      </c>
      <c r="D14" s="5">
        <v>3</v>
      </c>
      <c r="E14" s="4"/>
      <c r="F14" s="8">
        <f t="shared" si="0"/>
        <v>0</v>
      </c>
    </row>
    <row r="15" spans="1:6" ht="45" x14ac:dyDescent="0.25">
      <c r="A15" s="6" t="s">
        <v>27</v>
      </c>
      <c r="B15" s="3" t="s">
        <v>28</v>
      </c>
      <c r="C15" s="5" t="s">
        <v>10</v>
      </c>
      <c r="D15" s="5">
        <v>1</v>
      </c>
      <c r="E15" s="4"/>
      <c r="F15" s="8">
        <f t="shared" si="0"/>
        <v>0</v>
      </c>
    </row>
    <row r="16" spans="1:6" ht="30" x14ac:dyDescent="0.25">
      <c r="A16" s="6" t="s">
        <v>29</v>
      </c>
      <c r="B16" s="3" t="s">
        <v>30</v>
      </c>
      <c r="C16" s="5" t="s">
        <v>10</v>
      </c>
      <c r="D16" s="5">
        <v>7</v>
      </c>
      <c r="E16" s="4"/>
      <c r="F16" s="8">
        <f t="shared" si="0"/>
        <v>0</v>
      </c>
    </row>
    <row r="17" spans="1:6" ht="45" x14ac:dyDescent="0.25">
      <c r="A17" s="6" t="s">
        <v>31</v>
      </c>
      <c r="B17" s="3" t="s">
        <v>32</v>
      </c>
      <c r="C17" s="5" t="s">
        <v>7</v>
      </c>
      <c r="D17" s="5">
        <v>1</v>
      </c>
      <c r="E17" s="4"/>
      <c r="F17" s="8">
        <f t="shared" si="0"/>
        <v>0</v>
      </c>
    </row>
    <row r="18" spans="1:6" ht="30" x14ac:dyDescent="0.25">
      <c r="A18" s="6" t="s">
        <v>33</v>
      </c>
      <c r="B18" s="3" t="s">
        <v>34</v>
      </c>
      <c r="C18" s="5" t="s">
        <v>7</v>
      </c>
      <c r="D18" s="5">
        <v>1</v>
      </c>
      <c r="E18" s="4"/>
      <c r="F18" s="8">
        <f t="shared" si="0"/>
        <v>0</v>
      </c>
    </row>
    <row r="19" spans="1:6" ht="45" x14ac:dyDescent="0.25">
      <c r="A19" s="6" t="s">
        <v>35</v>
      </c>
      <c r="B19" s="3" t="s">
        <v>36</v>
      </c>
      <c r="C19" s="5" t="s">
        <v>37</v>
      </c>
      <c r="D19" s="5">
        <v>1500</v>
      </c>
      <c r="E19" s="4"/>
      <c r="F19" s="8">
        <f t="shared" si="0"/>
        <v>0</v>
      </c>
    </row>
    <row r="20" spans="1:6" ht="30" x14ac:dyDescent="0.25">
      <c r="A20" s="14" t="s">
        <v>38</v>
      </c>
      <c r="B20" s="3" t="s">
        <v>39</v>
      </c>
      <c r="C20" s="15" t="s">
        <v>10</v>
      </c>
      <c r="D20" s="15">
        <v>7</v>
      </c>
      <c r="E20" s="16"/>
      <c r="F20" s="17">
        <f>D20*E20</f>
        <v>0</v>
      </c>
    </row>
    <row r="21" spans="1:6" x14ac:dyDescent="0.25">
      <c r="A21" s="14"/>
      <c r="B21" s="3" t="s">
        <v>40</v>
      </c>
      <c r="C21" s="15"/>
      <c r="D21" s="15"/>
      <c r="E21" s="16"/>
      <c r="F21" s="17"/>
    </row>
    <row r="22" spans="1:6" x14ac:dyDescent="0.25">
      <c r="A22" s="14"/>
      <c r="B22" s="3" t="s">
        <v>41</v>
      </c>
      <c r="C22" s="15"/>
      <c r="D22" s="15"/>
      <c r="E22" s="16"/>
      <c r="F22" s="17"/>
    </row>
    <row r="23" spans="1:6" x14ac:dyDescent="0.25">
      <c r="A23" s="14"/>
      <c r="B23" s="3" t="s">
        <v>42</v>
      </c>
      <c r="C23" s="15"/>
      <c r="D23" s="15"/>
      <c r="E23" s="16"/>
      <c r="F23" s="17"/>
    </row>
    <row r="24" spans="1:6" ht="60" x14ac:dyDescent="0.25">
      <c r="A24" s="14"/>
      <c r="B24" s="3" t="s">
        <v>43</v>
      </c>
      <c r="C24" s="15"/>
      <c r="D24" s="15"/>
      <c r="E24" s="16"/>
      <c r="F24" s="17"/>
    </row>
    <row r="25" spans="1:6" ht="60" x14ac:dyDescent="0.25">
      <c r="A25" s="6" t="s">
        <v>44</v>
      </c>
      <c r="B25" s="3" t="s">
        <v>45</v>
      </c>
      <c r="C25" s="5" t="s">
        <v>37</v>
      </c>
      <c r="D25" s="5">
        <v>1500</v>
      </c>
      <c r="E25" s="4"/>
      <c r="F25" s="8">
        <f>D25*E25</f>
        <v>0</v>
      </c>
    </row>
    <row r="26" spans="1:6" ht="30" x14ac:dyDescent="0.25">
      <c r="A26" s="6" t="s">
        <v>46</v>
      </c>
      <c r="B26" s="3" t="s">
        <v>47</v>
      </c>
      <c r="C26" s="5" t="s">
        <v>7</v>
      </c>
      <c r="D26" s="5">
        <v>1</v>
      </c>
      <c r="E26" s="4"/>
      <c r="F26" s="8">
        <f t="shared" ref="F26:F28" si="1">D26*E26</f>
        <v>0</v>
      </c>
    </row>
    <row r="27" spans="1:6" ht="30" x14ac:dyDescent="0.25">
      <c r="A27" s="6" t="s">
        <v>48</v>
      </c>
      <c r="B27" s="3" t="s">
        <v>49</v>
      </c>
      <c r="C27" s="5" t="s">
        <v>10</v>
      </c>
      <c r="D27" s="5">
        <v>7</v>
      </c>
      <c r="E27" s="4"/>
      <c r="F27" s="8">
        <f t="shared" si="1"/>
        <v>0</v>
      </c>
    </row>
    <row r="28" spans="1:6" x14ac:dyDescent="0.25">
      <c r="A28" s="6" t="s">
        <v>50</v>
      </c>
      <c r="B28" s="3" t="s">
        <v>51</v>
      </c>
      <c r="C28" s="5" t="s">
        <v>10</v>
      </c>
      <c r="D28" s="5">
        <v>7</v>
      </c>
      <c r="E28" s="4"/>
      <c r="F28" s="8">
        <f t="shared" si="1"/>
        <v>0</v>
      </c>
    </row>
    <row r="29" spans="1:6" x14ac:dyDescent="0.25">
      <c r="A29" s="11" t="s">
        <v>54</v>
      </c>
      <c r="B29" s="12"/>
      <c r="C29" s="12"/>
      <c r="D29" s="12"/>
      <c r="E29" s="13"/>
      <c r="F29" s="9">
        <f>SUM(F2:F28)</f>
        <v>0</v>
      </c>
    </row>
    <row r="30" spans="1:6" x14ac:dyDescent="0.25">
      <c r="A30" s="11" t="s">
        <v>55</v>
      </c>
      <c r="B30" s="12"/>
      <c r="C30" s="12"/>
      <c r="D30" s="12"/>
      <c r="E30" s="13"/>
      <c r="F30" s="9">
        <f>F29*19%</f>
        <v>0</v>
      </c>
    </row>
    <row r="31" spans="1:6" ht="15" customHeight="1" x14ac:dyDescent="0.25">
      <c r="A31" s="11" t="s">
        <v>56</v>
      </c>
      <c r="B31" s="12"/>
      <c r="C31" s="12"/>
      <c r="D31" s="12"/>
      <c r="E31" s="13"/>
      <c r="F31" s="9">
        <f>F29+F30</f>
        <v>0</v>
      </c>
    </row>
  </sheetData>
  <mergeCells count="18">
    <mergeCell ref="F20:F24"/>
    <mergeCell ref="A29:E29"/>
    <mergeCell ref="E2:E3"/>
    <mergeCell ref="F2:F3"/>
    <mergeCell ref="A6:A10"/>
    <mergeCell ref="C6:C10"/>
    <mergeCell ref="D6:D10"/>
    <mergeCell ref="E6:E10"/>
    <mergeCell ref="F6:F10"/>
    <mergeCell ref="A2:A3"/>
    <mergeCell ref="C2:C3"/>
    <mergeCell ref="D2:D3"/>
    <mergeCell ref="A30:E30"/>
    <mergeCell ref="A31:E31"/>
    <mergeCell ref="A20:A24"/>
    <mergeCell ref="C20:C24"/>
    <mergeCell ref="D20:D24"/>
    <mergeCell ref="E20:E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Restrepo Acevedo</dc:creator>
  <cp:lastModifiedBy>Ana Maria Restrepo</cp:lastModifiedBy>
  <dcterms:created xsi:type="dcterms:W3CDTF">2018-07-03T15:43:39Z</dcterms:created>
  <dcterms:modified xsi:type="dcterms:W3CDTF">2018-07-05T23:33:33Z</dcterms:modified>
</cp:coreProperties>
</file>