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.restrepo\Desktop\ESCRITORIO\OPC 2018\"/>
    </mc:Choice>
  </mc:AlternateContent>
  <bookViews>
    <workbookView xWindow="0" yWindow="0" windowWidth="20490" windowHeight="7455" activeTab="1"/>
  </bookViews>
  <sheets>
    <sheet name="Logistica 1" sheetId="2" r:id="rId1"/>
    <sheet name="Logística 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3" l="1"/>
  <c r="H8" i="3"/>
  <c r="H7" i="2"/>
  <c r="G115" i="3" l="1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13" i="2" l="1"/>
  <c r="H12" i="2"/>
  <c r="H11" i="2"/>
  <c r="H10" i="2"/>
  <c r="H9" i="2"/>
  <c r="H8" i="2"/>
</calcChain>
</file>

<file path=xl/sharedStrings.xml><?xml version="1.0" encoding="utf-8"?>
<sst xmlns="http://schemas.openxmlformats.org/spreadsheetml/2006/main" count="247" uniqueCount="158">
  <si>
    <t>Supervisor logístico (incluye seguridad social, alimentación y transporte)</t>
  </si>
  <si>
    <t>N/A</t>
  </si>
  <si>
    <t>1 día</t>
  </si>
  <si>
    <t>Logístico de apoyo (incluye seguridad social, alimentación y transporte)</t>
  </si>
  <si>
    <t>Logístico operativo - montaje, desmontaje, carga, aseo, etc. (incluye seguridad social, alimentación y transporte)</t>
  </si>
  <si>
    <t>Promotor para eventos (incluye seguridad social, alimentación y transporte)</t>
  </si>
  <si>
    <t>CANTIDAD</t>
  </si>
  <si>
    <t>VALOR</t>
  </si>
  <si>
    <t>IVA</t>
  </si>
  <si>
    <t>Escarapelas</t>
  </si>
  <si>
    <t>Tamaño: 9 X 15, 4x0 tintas, papel opalina, con cinta/cordon/bolsa-refiladas</t>
  </si>
  <si>
    <t>Tamaño: 9 X 15, 4x1 tintas, papel opalina, con cinta/cordon/bolsa-refiladas</t>
  </si>
  <si>
    <t>Tamaño: 9 X 15, 4x4 tintas, papel opalina, con cinta/cordon/bolsa-refiladas</t>
  </si>
  <si>
    <t>Certificados</t>
  </si>
  <si>
    <t>Tamaño: hoja oficio, 4x0 tintas, papel opalina</t>
  </si>
  <si>
    <t>Material para toma de notas</t>
  </si>
  <si>
    <t>Tamaño:media carta, caratulas 4x0 tintas, 150 hojas internas 1x1 tintas, papel propalcote/bond, sin laminar</t>
  </si>
  <si>
    <t>Carpeta</t>
  </si>
  <si>
    <t>Tamaño: Carta, 4x4 tintas, papel propalcote con bolsillo, laminado mate con reserva, troquelado y armado</t>
  </si>
  <si>
    <t>Tamaño: Carta, 4x1 tintas, papel propalcote con bolsillo, laminado mate con reserva, troquelado y armado</t>
  </si>
  <si>
    <t>Camisetas cuello redondo</t>
  </si>
  <si>
    <t>Estampadas policromía 1 logo al corazon, 1 logo espalda</t>
  </si>
  <si>
    <t>Camisa tipo polo</t>
  </si>
  <si>
    <t>Bordada 1 logo al corazón</t>
  </si>
  <si>
    <t>Volantes</t>
  </si>
  <si>
    <t>Tamaño: Media hoja carta, papel bond 90gr, 4x0 tintas</t>
  </si>
  <si>
    <t>Tamaño: Media hoja carta, papel bond 90gr, 4x1 tintas</t>
  </si>
  <si>
    <t>Tamaño: Media hoja carta, papel bond 90gr, 4x4 tintas</t>
  </si>
  <si>
    <t>Plegables</t>
  </si>
  <si>
    <t>2 cuerpos, hoja tamaño oficio, 4x4 tintas, propalcote 115gr</t>
  </si>
  <si>
    <t>3 cuerpos, hoja tamaño oficio, 4x4 tintas, propalcote 115gr</t>
  </si>
  <si>
    <t>Pendon con portapendon - policromía</t>
  </si>
  <si>
    <t>1,50 X 1,20 </t>
  </si>
  <si>
    <t>2,00 x 1,50</t>
  </si>
  <si>
    <t>2 X 3</t>
  </si>
  <si>
    <t>4 X 3</t>
  </si>
  <si>
    <t>6 X 3</t>
  </si>
  <si>
    <t>2 X 4</t>
  </si>
  <si>
    <t>4 X 4</t>
  </si>
  <si>
    <t>6 X 4</t>
  </si>
  <si>
    <t>Vallas con instalación y desinstalación</t>
  </si>
  <si>
    <t>lona banner  12 x4. policromia. Bolsillos para templar</t>
  </si>
  <si>
    <t>Pasacalle sin instalacion</t>
  </si>
  <si>
    <t>lona banner 6x 0.75. policromia bolsillas a los lados</t>
  </si>
  <si>
    <t>Pasacalle con instalacion   y desinstalación</t>
  </si>
  <si>
    <t>DESCRIPCION</t>
  </si>
  <si>
    <t>CARACTERISTICAS</t>
  </si>
  <si>
    <t>RANGOS</t>
  </si>
  <si>
    <t>TIEMPOS</t>
  </si>
  <si>
    <t>VALOR TOTAL INCLUIDO IVA</t>
  </si>
  <si>
    <t xml:space="preserve">8 horas </t>
  </si>
  <si>
    <t>12 horas</t>
  </si>
  <si>
    <t>Carpas</t>
  </si>
  <si>
    <t>Sonido</t>
  </si>
  <si>
    <t xml:space="preserve">Alquiler, instalación y desinstalación de equipos de amplificación de sonido convencional. Incluye micrófonos alámbricos </t>
  </si>
  <si>
    <t>Sonido 2.000 Watts</t>
  </si>
  <si>
    <t>Tarifa día, incluye técnico</t>
  </si>
  <si>
    <t>Sonido 3.000 Watts</t>
  </si>
  <si>
    <t>Sonido 5.000 Watts</t>
  </si>
  <si>
    <t>Sonido 10.000 Watts</t>
  </si>
  <si>
    <t>Micrófono inhalámbrico</t>
  </si>
  <si>
    <t>Alquiler, instalacion y desistalacion de micrófono inalámbrico</t>
  </si>
  <si>
    <t>Unidad</t>
  </si>
  <si>
    <t>Micrófono de solapa</t>
  </si>
  <si>
    <t>Alquiler, instalacion y desistalacion de micrófono de solapa</t>
  </si>
  <si>
    <t>Tarimas</t>
  </si>
  <si>
    <t xml:space="preserve">Alquiler, instalación y desinstalación de tarimas </t>
  </si>
  <si>
    <t>Tarima por mt2 en moqueta</t>
  </si>
  <si>
    <t>tarifa de 1-3 días, debe incluir escalon y pasamanos.</t>
  </si>
  <si>
    <t>Tarima por mt2 en charolina</t>
  </si>
  <si>
    <t xml:space="preserve">Trimallas </t>
  </si>
  <si>
    <t>Valor de metro cuadrado incluyendo la instalacion y desinstalacion de esta en el sitio del evento.</t>
  </si>
  <si>
    <t>mt2</t>
  </si>
  <si>
    <t>Alquiler, instalación, desinstalación y transporte de carpas para eventos en exteriores</t>
  </si>
  <si>
    <t>2x2</t>
  </si>
  <si>
    <t>3x3</t>
  </si>
  <si>
    <t xml:space="preserve">3x4 </t>
  </si>
  <si>
    <t xml:space="preserve">6x6 </t>
  </si>
  <si>
    <t xml:space="preserve">12x6 </t>
  </si>
  <si>
    <t>Toldos</t>
  </si>
  <si>
    <t>Alquiler, instalación y desinstalación de toldos 2 X 1 mts.que incluya energía eléctrica para iluminación y conexión en cada uno de ellos</t>
  </si>
  <si>
    <t>Planta eléctrica</t>
  </si>
  <si>
    <t>Servicio de alquiler de plantas electricas que incluya transporte y combustible</t>
  </si>
  <si>
    <t>50 Kilovatios</t>
  </si>
  <si>
    <t>Pantalla Telón 2 mts x 2 mts</t>
  </si>
  <si>
    <t>Tarifa día instalado, con base</t>
  </si>
  <si>
    <t>Pantalla portátil de 2.4 x 2.7</t>
  </si>
  <si>
    <t>Tarifa día instalado</t>
  </si>
  <si>
    <t>Pantalla telón 3 mts x 2 mts</t>
  </si>
  <si>
    <t>Pantalla telón 4 mts x 3 mts</t>
  </si>
  <si>
    <t>Pantalla LED 6 mm In Door</t>
  </si>
  <si>
    <t>Tarifa m2 día instalado, con base</t>
  </si>
  <si>
    <t>Pantalla LED 16 mm out Door</t>
  </si>
  <si>
    <t>Alquiler, instalación y desinstalación de circuito cerrado de TV</t>
  </si>
  <si>
    <t>CCTV a 1 cámara de video: Incluye Operario, con grabación y sin edición hasta por 8 horas. Incluye Iluminación necesaria para el circuito. Se entrega copia en DVD o en Mini DV.</t>
  </si>
  <si>
    <t>1 cámara</t>
  </si>
  <si>
    <t>CCTV a 2 cámaras de video: Incluye Operario, con grabación y sin edición hasta por 8 horas. Incluye Iluminación necesaria para el circuito. Se entrega copia en DVD o en Mini DV.</t>
  </si>
  <si>
    <t>2 cámaras</t>
  </si>
  <si>
    <t>Alquiler, instalación y desinstalación de silleteria blanca, plástica sin brazos, incluido transporte, montaje y desmontaje de estas.</t>
  </si>
  <si>
    <t>Valor unitario por silla para eventos</t>
  </si>
  <si>
    <t>Alquiler, instalación y desinstalación de silleteria tipo auditorio y/o mesa principal incluido transporte, montaje y desmontaje de estas.</t>
  </si>
  <si>
    <t>Mesa de Centro</t>
  </si>
  <si>
    <t>Tarifa día, Madera o vidrio</t>
  </si>
  <si>
    <t>Mesa Coctelera</t>
  </si>
  <si>
    <t>Tarifa día, Tapa blanca u otro color. De 60 cms de diametro</t>
  </si>
  <si>
    <t>Mesa rectangular para congreso</t>
  </si>
  <si>
    <t>Tarifa de 1-3 días, de 2.10 mts de largo x 50 cms de ancho x 70 cms de alto.Tapa madera estructura metalica.</t>
  </si>
  <si>
    <t>Video Beams</t>
  </si>
  <si>
    <t>Alquiler, instalación y desinstalación de video beams</t>
  </si>
  <si>
    <t>Amplificado VGA</t>
  </si>
  <si>
    <t>Alquiler, instalación y desinstalación de amplificador VGA</t>
  </si>
  <si>
    <t>Computador portátil</t>
  </si>
  <si>
    <t>Tarifa día, c15, 4096 RAM, Wifi</t>
  </si>
  <si>
    <t>TV</t>
  </si>
  <si>
    <t>Alquiler, instalación y desinstalación de televisor  LCD 42" o similar- incluir transporte, instalación y operación.</t>
  </si>
  <si>
    <t>Radios de comunicación</t>
  </si>
  <si>
    <t>Equipos de comunicación para el personal logístico que incluya la póliza de seguro respectiva</t>
  </si>
  <si>
    <t>Bandera</t>
  </si>
  <si>
    <t>Tarifa día, de Interior, incluye base y asta</t>
  </si>
  <si>
    <t>Bandera con escudo</t>
  </si>
  <si>
    <t xml:space="preserve">Fotocopiadora </t>
  </si>
  <si>
    <t>Grande piso, doble bandeja</t>
  </si>
  <si>
    <t>Pequeña de mesa</t>
  </si>
  <si>
    <t>Impresora láser multifuncional</t>
  </si>
  <si>
    <t>Incluye toner, Laser red multifuncional, copias y scanner</t>
  </si>
  <si>
    <t>Pasador de Diapositiva Laser</t>
  </si>
  <si>
    <t>Alquiler de baños móviles estándar que incluyan jabón y papel</t>
  </si>
  <si>
    <t>Montaje, atención, mantenimiento y desmontaje</t>
  </si>
  <si>
    <t>Evento por 8 horas</t>
  </si>
  <si>
    <t>Evento por 12 horas</t>
  </si>
  <si>
    <t>VALOR TOTAL IVA INCLUIDO</t>
  </si>
  <si>
    <t>Camara de Video</t>
  </si>
  <si>
    <t>Desayuno Empacado</t>
  </si>
  <si>
    <t>Desayuno Buffet</t>
  </si>
  <si>
    <t>Desayuno Servido a la Mesa</t>
  </si>
  <si>
    <t xml:space="preserve">Alquiler de salón para atender de 1 a 50 asistentes, tipo auditorio </t>
  </si>
  <si>
    <t>Alquiler de salón para atender de 1 a 50 asistentes, tipo aula</t>
  </si>
  <si>
    <t>Alquiler de salón para atender de 51 a 200 asistentes, tipo auditorio</t>
  </si>
  <si>
    <t>Alquiler de salón para atender de 51 a 200 asistentes, tipo aula</t>
  </si>
  <si>
    <t>Backing con trimalla -  ojaletes 4*0 tintas</t>
  </si>
  <si>
    <t>Almuerzos Empacado</t>
  </si>
  <si>
    <t>Cenas Empacado</t>
  </si>
  <si>
    <t>Refrigerios Empacado</t>
  </si>
  <si>
    <t>Almuerzos Buffet</t>
  </si>
  <si>
    <t>Cenas Buffet</t>
  </si>
  <si>
    <t>Refrigerios Buffet</t>
  </si>
  <si>
    <t>Hospedaje Individual con desayuno incluido, en hotel 3 estrellas</t>
  </si>
  <si>
    <t>Hospedaje Individual con desayuno incluido, en hotel 4 estrellas</t>
  </si>
  <si>
    <t>Hospedaje Individual con desayuno incluido, en hotel 5 estrellas</t>
  </si>
  <si>
    <t>Hospedaje acomodación doble con desayuno incluido, en hotel 3 estrellas</t>
  </si>
  <si>
    <t>Hospedaje acomodación doble con desayuno incluido, en hotel 4 estrellas</t>
  </si>
  <si>
    <t>Hospedaje acomodación doble  con desayuno incluido, en hotel 5 estrellas</t>
  </si>
  <si>
    <t>Hospedaje acomodación triple con desayuno incluido, en hotel 3 estrellas</t>
  </si>
  <si>
    <t>Hospedaje acomodación triple con desayuno incluido, en hotel 4 estrellas</t>
  </si>
  <si>
    <t>Hospedaje acomodación triple  con desayuno incluido, en hotel 5 estrellas</t>
  </si>
  <si>
    <t>Personal para Eventos en Medellín y Ciudades Capitales</t>
  </si>
  <si>
    <t xml:space="preserve"> Servicios Logísticos talleres o Eventos en Medellín y Ciudades Capitales</t>
  </si>
  <si>
    <t>Servicios varios en Medellín y Ciudades Capitales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</si>
</sst>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$&quot;* #,##0_-;\-&quot;$&quot;* #,##0_-;_-&quot;$&quot;* &quot;-&quot;_-;_-@_-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_(&quot;$&quot;\ * #,##0_);_(&quot;$&quot;\ * \(#,##0\);_(&quot;$&quot;\ * &quot;-&quot;??_);_(@_)"/>
    <numFmt numFmtId="168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164" fontId="0" fillId="0" borderId="1" xfId="0" applyNumberFormat="1" applyBorder="1"/>
    <xf numFmtId="0" fontId="3" fillId="0" borderId="1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" xfId="0" applyFont="1" applyBorder="1" applyAlignment="1">
      <alignment vertical="center" wrapText="1"/>
    </xf>
    <xf numFmtId="164" fontId="0" fillId="2" borderId="1" xfId="0" applyNumberFormat="1" applyFill="1" applyBorder="1"/>
    <xf numFmtId="0" fontId="0" fillId="0" borderId="15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2" borderId="1" xfId="0" applyFill="1" applyBorder="1" applyAlignment="1">
      <alignment horizontal="left" wrapText="1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164" fontId="0" fillId="4" borderId="1" xfId="0" applyNumberFormat="1" applyFill="1" applyBorder="1"/>
    <xf numFmtId="168" fontId="4" fillId="0" borderId="1" xfId="2" applyNumberFormat="1" applyFont="1" applyFill="1" applyBorder="1" applyAlignment="1">
      <alignment horizontal="left" wrapText="1"/>
    </xf>
    <xf numFmtId="0" fontId="0" fillId="0" borderId="1" xfId="0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164" fontId="0" fillId="2" borderId="1" xfId="0" applyNumberFormat="1" applyFont="1" applyFill="1" applyBorder="1"/>
    <xf numFmtId="0" fontId="4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/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164" fontId="0" fillId="2" borderId="4" xfId="0" applyNumberFormat="1" applyFill="1" applyBorder="1"/>
    <xf numFmtId="164" fontId="0" fillId="0" borderId="4" xfId="0" applyNumberFormat="1" applyBorder="1"/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wrapText="1"/>
    </xf>
    <xf numFmtId="0" fontId="0" fillId="0" borderId="4" xfId="0" applyFont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167" fontId="4" fillId="0" borderId="0" xfId="1" applyNumberFormat="1" applyFont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9" xfId="0" applyNumberFormat="1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164" fontId="0" fillId="0" borderId="12" xfId="0" applyNumberFormat="1" applyBorder="1" applyAlignment="1">
      <alignment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789270</xdr:colOff>
      <xdr:row>3</xdr:row>
      <xdr:rowOff>247650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802" r="21512"/>
        <a:stretch/>
      </xdr:blipFill>
      <xdr:spPr>
        <a:xfrm>
          <a:off x="0" y="0"/>
          <a:ext cx="1094070" cy="819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674970</xdr:colOff>
      <xdr:row>4</xdr:row>
      <xdr:rowOff>57150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802" r="21512"/>
        <a:stretch/>
      </xdr:blipFill>
      <xdr:spPr>
        <a:xfrm>
          <a:off x="0" y="0"/>
          <a:ext cx="1094070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42"/>
  <sheetViews>
    <sheetView showGridLines="0" workbookViewId="0">
      <selection activeCell="B15" sqref="B15:G15"/>
    </sheetView>
  </sheetViews>
  <sheetFormatPr baseColWidth="10" defaultRowHeight="15" x14ac:dyDescent="0.25"/>
  <cols>
    <col min="1" max="1" width="4.5703125" style="43" customWidth="1"/>
    <col min="2" max="2" width="32" style="43" customWidth="1"/>
    <col min="3" max="3" width="41.140625" style="43" customWidth="1"/>
    <col min="4" max="4" width="12.5703125" style="43" customWidth="1"/>
    <col min="5" max="5" width="18.42578125" style="43" bestFit="1" customWidth="1"/>
    <col min="6" max="6" width="13.5703125" style="43" customWidth="1"/>
    <col min="7" max="7" width="16.42578125" style="43" customWidth="1"/>
    <col min="8" max="8" width="17" style="43" customWidth="1"/>
    <col min="9" max="16384" width="11.42578125" style="43"/>
  </cols>
  <sheetData>
    <row r="4" spans="2:8" ht="21" customHeight="1" thickBot="1" x14ac:dyDescent="0.3"/>
    <row r="5" spans="2:8" ht="15.75" customHeight="1" thickBot="1" x14ac:dyDescent="0.3">
      <c r="B5" s="62" t="s">
        <v>155</v>
      </c>
      <c r="C5" s="63"/>
      <c r="D5" s="63"/>
      <c r="E5" s="63"/>
      <c r="F5" s="63"/>
      <c r="G5" s="63"/>
      <c r="H5" s="64"/>
    </row>
    <row r="6" spans="2:8" ht="30.75" thickBot="1" x14ac:dyDescent="0.3">
      <c r="B6" s="48" t="s">
        <v>45</v>
      </c>
      <c r="C6" s="49" t="s">
        <v>46</v>
      </c>
      <c r="D6" s="49" t="s">
        <v>47</v>
      </c>
      <c r="E6" s="49" t="s">
        <v>48</v>
      </c>
      <c r="F6" s="49" t="s">
        <v>7</v>
      </c>
      <c r="G6" s="49" t="s">
        <v>8</v>
      </c>
      <c r="H6" s="50" t="s">
        <v>49</v>
      </c>
    </row>
    <row r="7" spans="2:8" ht="21.95" customHeight="1" x14ac:dyDescent="0.25">
      <c r="B7" s="69" t="s">
        <v>0</v>
      </c>
      <c r="C7" s="70" t="s">
        <v>1</v>
      </c>
      <c r="D7" s="70" t="s">
        <v>1</v>
      </c>
      <c r="E7" s="37" t="s">
        <v>50</v>
      </c>
      <c r="F7" s="44"/>
      <c r="G7" s="44"/>
      <c r="H7" s="45">
        <f>(F7+G7)</f>
        <v>0</v>
      </c>
    </row>
    <row r="8" spans="2:8" ht="21.95" customHeight="1" x14ac:dyDescent="0.25">
      <c r="B8" s="66"/>
      <c r="C8" s="68"/>
      <c r="D8" s="68"/>
      <c r="E8" s="38" t="s">
        <v>51</v>
      </c>
      <c r="F8" s="46"/>
      <c r="G8" s="46"/>
      <c r="H8" s="47">
        <f t="shared" ref="H8:H13" si="0">(F8+G8)</f>
        <v>0</v>
      </c>
    </row>
    <row r="9" spans="2:8" ht="21.95" customHeight="1" x14ac:dyDescent="0.25">
      <c r="B9" s="65" t="s">
        <v>3</v>
      </c>
      <c r="C9" s="67" t="s">
        <v>1</v>
      </c>
      <c r="D9" s="67" t="s">
        <v>1</v>
      </c>
      <c r="E9" s="38" t="s">
        <v>50</v>
      </c>
      <c r="F9" s="46"/>
      <c r="G9" s="46"/>
      <c r="H9" s="47">
        <f t="shared" si="0"/>
        <v>0</v>
      </c>
    </row>
    <row r="10" spans="2:8" ht="21.95" customHeight="1" x14ac:dyDescent="0.25">
      <c r="B10" s="66"/>
      <c r="C10" s="68"/>
      <c r="D10" s="68"/>
      <c r="E10" s="38" t="s">
        <v>51</v>
      </c>
      <c r="F10" s="46"/>
      <c r="G10" s="46"/>
      <c r="H10" s="47">
        <f t="shared" si="0"/>
        <v>0</v>
      </c>
    </row>
    <row r="11" spans="2:8" ht="21.95" customHeight="1" x14ac:dyDescent="0.25">
      <c r="B11" s="65" t="s">
        <v>4</v>
      </c>
      <c r="C11" s="67" t="s">
        <v>1</v>
      </c>
      <c r="D11" s="67" t="s">
        <v>1</v>
      </c>
      <c r="E11" s="38" t="s">
        <v>50</v>
      </c>
      <c r="F11" s="46"/>
      <c r="G11" s="46"/>
      <c r="H11" s="47">
        <f t="shared" si="0"/>
        <v>0</v>
      </c>
    </row>
    <row r="12" spans="2:8" ht="21.95" customHeight="1" x14ac:dyDescent="0.25">
      <c r="B12" s="66"/>
      <c r="C12" s="68"/>
      <c r="D12" s="68"/>
      <c r="E12" s="38" t="s">
        <v>51</v>
      </c>
      <c r="F12" s="46"/>
      <c r="G12" s="46"/>
      <c r="H12" s="47">
        <f t="shared" si="0"/>
        <v>0</v>
      </c>
    </row>
    <row r="13" spans="2:8" ht="45" x14ac:dyDescent="0.25">
      <c r="B13" s="9" t="s">
        <v>5</v>
      </c>
      <c r="C13" s="5" t="s">
        <v>1</v>
      </c>
      <c r="D13" s="5" t="s">
        <v>1</v>
      </c>
      <c r="E13" s="38" t="s">
        <v>50</v>
      </c>
      <c r="F13" s="46"/>
      <c r="G13" s="46"/>
      <c r="H13" s="47">
        <f t="shared" si="0"/>
        <v>0</v>
      </c>
    </row>
    <row r="14" spans="2:8" ht="15.75" thickBot="1" x14ac:dyDescent="0.3">
      <c r="B14" s="7"/>
      <c r="C14" s="8"/>
      <c r="D14" s="8"/>
      <c r="E14" s="8"/>
      <c r="F14" s="8"/>
      <c r="G14" s="8"/>
      <c r="H14" s="39"/>
    </row>
    <row r="15" spans="2:8" ht="15.75" customHeight="1" thickBot="1" x14ac:dyDescent="0.3">
      <c r="B15" s="62" t="s">
        <v>156</v>
      </c>
      <c r="C15" s="63"/>
      <c r="D15" s="63"/>
      <c r="E15" s="63"/>
      <c r="F15" s="63"/>
      <c r="G15" s="64"/>
      <c r="H15" s="8"/>
    </row>
    <row r="16" spans="2:8" ht="30.75" thickBot="1" x14ac:dyDescent="0.3">
      <c r="B16" s="33" t="s">
        <v>45</v>
      </c>
      <c r="C16" s="36" t="s">
        <v>46</v>
      </c>
      <c r="D16" s="40" t="s">
        <v>6</v>
      </c>
      <c r="E16" s="36" t="s">
        <v>7</v>
      </c>
      <c r="F16" s="36" t="s">
        <v>8</v>
      </c>
      <c r="G16" s="26" t="s">
        <v>49</v>
      </c>
    </row>
    <row r="17" spans="2:8" x14ac:dyDescent="0.25">
      <c r="B17" s="35" t="s">
        <v>132</v>
      </c>
      <c r="C17" s="35"/>
      <c r="D17" s="41"/>
      <c r="E17" s="35"/>
      <c r="F17" s="35"/>
      <c r="G17" s="35"/>
      <c r="H17" s="39"/>
    </row>
    <row r="18" spans="2:8" x14ac:dyDescent="0.25">
      <c r="B18" s="35" t="s">
        <v>133</v>
      </c>
      <c r="C18" s="35"/>
      <c r="D18" s="41"/>
      <c r="E18" s="35"/>
      <c r="F18" s="35"/>
      <c r="G18" s="35"/>
      <c r="H18" s="39"/>
    </row>
    <row r="19" spans="2:8" x14ac:dyDescent="0.25">
      <c r="B19" s="35" t="s">
        <v>134</v>
      </c>
      <c r="C19" s="35"/>
      <c r="D19" s="41"/>
      <c r="E19" s="35"/>
      <c r="F19" s="35"/>
      <c r="G19" s="35"/>
      <c r="H19" s="39"/>
    </row>
    <row r="20" spans="2:8" x14ac:dyDescent="0.25">
      <c r="B20" s="5" t="s">
        <v>140</v>
      </c>
      <c r="C20" s="5"/>
      <c r="D20" s="42"/>
      <c r="E20" s="5"/>
      <c r="F20" s="5"/>
      <c r="G20" s="5"/>
      <c r="H20" s="39"/>
    </row>
    <row r="21" spans="2:8" x14ac:dyDescent="0.25">
      <c r="B21" s="5" t="s">
        <v>143</v>
      </c>
      <c r="C21" s="5"/>
      <c r="D21" s="42"/>
      <c r="E21" s="5"/>
      <c r="F21" s="5"/>
      <c r="G21" s="5"/>
      <c r="H21" s="39"/>
    </row>
    <row r="22" spans="2:8" x14ac:dyDescent="0.25">
      <c r="B22" s="5" t="s">
        <v>140</v>
      </c>
      <c r="C22" s="5"/>
      <c r="D22" s="42"/>
      <c r="E22" s="5"/>
      <c r="F22" s="5"/>
      <c r="G22" s="5"/>
      <c r="H22" s="39"/>
    </row>
    <row r="23" spans="2:8" x14ac:dyDescent="0.25">
      <c r="B23" s="5" t="s">
        <v>141</v>
      </c>
      <c r="C23" s="5"/>
      <c r="D23" s="42"/>
      <c r="E23" s="5"/>
      <c r="F23" s="5"/>
      <c r="G23" s="5"/>
      <c r="H23" s="39"/>
    </row>
    <row r="24" spans="2:8" x14ac:dyDescent="0.25">
      <c r="B24" s="5" t="s">
        <v>144</v>
      </c>
      <c r="C24" s="5"/>
      <c r="D24" s="42"/>
      <c r="E24" s="5"/>
      <c r="F24" s="5"/>
      <c r="G24" s="5"/>
      <c r="H24" s="39"/>
    </row>
    <row r="25" spans="2:8" x14ac:dyDescent="0.25">
      <c r="B25" s="5" t="s">
        <v>141</v>
      </c>
      <c r="C25" s="5"/>
      <c r="D25" s="42"/>
      <c r="E25" s="5"/>
      <c r="F25" s="5"/>
      <c r="G25" s="5"/>
      <c r="H25" s="39"/>
    </row>
    <row r="26" spans="2:8" x14ac:dyDescent="0.25">
      <c r="B26" s="5" t="s">
        <v>142</v>
      </c>
      <c r="C26" s="5"/>
      <c r="D26" s="42"/>
      <c r="E26" s="5"/>
      <c r="F26" s="5"/>
      <c r="G26" s="5"/>
      <c r="H26" s="39"/>
    </row>
    <row r="27" spans="2:8" x14ac:dyDescent="0.25">
      <c r="B27" s="5" t="s">
        <v>145</v>
      </c>
      <c r="C27" s="5"/>
      <c r="D27" s="42"/>
      <c r="E27" s="5"/>
      <c r="F27" s="5"/>
      <c r="G27" s="5"/>
      <c r="H27" s="39"/>
    </row>
    <row r="28" spans="2:8" x14ac:dyDescent="0.25">
      <c r="B28" s="5" t="s">
        <v>142</v>
      </c>
      <c r="C28" s="5"/>
      <c r="D28" s="42"/>
      <c r="E28" s="5"/>
      <c r="F28" s="5"/>
      <c r="G28" s="5"/>
      <c r="H28" s="39"/>
    </row>
    <row r="29" spans="2:8" ht="45" x14ac:dyDescent="0.25">
      <c r="B29" s="5" t="s">
        <v>146</v>
      </c>
      <c r="C29" s="5"/>
      <c r="D29" s="42"/>
      <c r="E29" s="5"/>
      <c r="F29" s="5"/>
      <c r="G29" s="5"/>
      <c r="H29" s="39"/>
    </row>
    <row r="30" spans="2:8" ht="45" x14ac:dyDescent="0.25">
      <c r="B30" s="5" t="s">
        <v>147</v>
      </c>
      <c r="C30" s="5"/>
      <c r="D30" s="42"/>
      <c r="E30" s="5"/>
      <c r="F30" s="5"/>
      <c r="G30" s="5"/>
      <c r="H30" s="39"/>
    </row>
    <row r="31" spans="2:8" ht="45" x14ac:dyDescent="0.25">
      <c r="B31" s="5" t="s">
        <v>148</v>
      </c>
      <c r="C31" s="5"/>
      <c r="D31" s="42"/>
      <c r="E31" s="5"/>
      <c r="F31" s="5"/>
      <c r="G31" s="5"/>
      <c r="H31" s="39"/>
    </row>
    <row r="32" spans="2:8" ht="45" x14ac:dyDescent="0.25">
      <c r="B32" s="5" t="s">
        <v>149</v>
      </c>
      <c r="C32" s="5"/>
      <c r="D32" s="42"/>
      <c r="E32" s="5"/>
      <c r="F32" s="5"/>
      <c r="G32" s="5"/>
      <c r="H32" s="39"/>
    </row>
    <row r="33" spans="2:8" ht="45" x14ac:dyDescent="0.25">
      <c r="B33" s="5" t="s">
        <v>150</v>
      </c>
      <c r="C33" s="5"/>
      <c r="D33" s="42"/>
      <c r="E33" s="5"/>
      <c r="F33" s="5"/>
      <c r="G33" s="5"/>
      <c r="H33" s="39"/>
    </row>
    <row r="34" spans="2:8" ht="45" x14ac:dyDescent="0.25">
      <c r="B34" s="5" t="s">
        <v>151</v>
      </c>
      <c r="C34" s="5"/>
      <c r="D34" s="42"/>
      <c r="E34" s="5"/>
      <c r="F34" s="5"/>
      <c r="G34" s="5"/>
      <c r="H34" s="39"/>
    </row>
    <row r="35" spans="2:8" ht="45" x14ac:dyDescent="0.25">
      <c r="B35" s="5" t="s">
        <v>152</v>
      </c>
      <c r="C35" s="5"/>
      <c r="D35" s="42"/>
      <c r="E35" s="5"/>
      <c r="F35" s="5"/>
      <c r="G35" s="5"/>
      <c r="H35" s="39"/>
    </row>
    <row r="36" spans="2:8" ht="45" x14ac:dyDescent="0.25">
      <c r="B36" s="5" t="s">
        <v>153</v>
      </c>
      <c r="C36" s="5"/>
      <c r="D36" s="42"/>
      <c r="E36" s="5"/>
      <c r="F36" s="5"/>
      <c r="G36" s="5"/>
      <c r="H36" s="39"/>
    </row>
    <row r="37" spans="2:8" ht="45" x14ac:dyDescent="0.25">
      <c r="B37" s="5" t="s">
        <v>154</v>
      </c>
      <c r="C37" s="5"/>
      <c r="D37" s="42"/>
      <c r="E37" s="5"/>
      <c r="F37" s="5"/>
      <c r="G37" s="5"/>
      <c r="H37" s="39"/>
    </row>
    <row r="38" spans="2:8" ht="30" x14ac:dyDescent="0.25">
      <c r="B38" s="5" t="s">
        <v>135</v>
      </c>
      <c r="C38" s="5"/>
      <c r="D38" s="42"/>
      <c r="E38" s="5"/>
      <c r="F38" s="5"/>
      <c r="G38" s="5"/>
      <c r="H38" s="39"/>
    </row>
    <row r="39" spans="2:8" ht="30" x14ac:dyDescent="0.25">
      <c r="B39" s="5" t="s">
        <v>136</v>
      </c>
      <c r="C39" s="5"/>
      <c r="D39" s="42"/>
      <c r="E39" s="5"/>
      <c r="F39" s="5"/>
      <c r="G39" s="5"/>
      <c r="H39" s="39"/>
    </row>
    <row r="40" spans="2:8" ht="30" x14ac:dyDescent="0.25">
      <c r="B40" s="5" t="s">
        <v>137</v>
      </c>
      <c r="C40" s="5"/>
      <c r="D40" s="42"/>
      <c r="E40" s="5"/>
      <c r="F40" s="5"/>
      <c r="G40" s="5"/>
      <c r="H40" s="39"/>
    </row>
    <row r="41" spans="2:8" ht="30" x14ac:dyDescent="0.25">
      <c r="B41" s="5" t="s">
        <v>138</v>
      </c>
      <c r="C41" s="5"/>
      <c r="D41" s="42"/>
      <c r="E41" s="5"/>
      <c r="F41" s="5"/>
      <c r="G41" s="5"/>
      <c r="H41" s="39"/>
    </row>
    <row r="42" spans="2:8" x14ac:dyDescent="0.25">
      <c r="B42" s="8"/>
    </row>
  </sheetData>
  <mergeCells count="11">
    <mergeCell ref="B5:H5"/>
    <mergeCell ref="B15:G15"/>
    <mergeCell ref="B11:B12"/>
    <mergeCell ref="C11:C12"/>
    <mergeCell ref="D11:D12"/>
    <mergeCell ref="B7:B8"/>
    <mergeCell ref="C7:C8"/>
    <mergeCell ref="D7:D8"/>
    <mergeCell ref="B9:B10"/>
    <mergeCell ref="C9:C10"/>
    <mergeCell ref="D9:D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H115"/>
  <sheetViews>
    <sheetView showGridLines="0" tabSelected="1" workbookViewId="0">
      <selection activeCell="D36" sqref="D36"/>
    </sheetView>
  </sheetViews>
  <sheetFormatPr baseColWidth="10" defaultRowHeight="15" x14ac:dyDescent="0.25"/>
  <cols>
    <col min="1" max="1" width="6.28515625" customWidth="1"/>
    <col min="2" max="2" width="31.140625" style="4" customWidth="1"/>
    <col min="3" max="3" width="30.5703125" customWidth="1"/>
    <col min="4" max="4" width="25.85546875" style="51" bestFit="1" customWidth="1"/>
    <col min="5" max="5" width="27.42578125" bestFit="1" customWidth="1"/>
    <col min="8" max="8" width="10.140625" bestFit="1" customWidth="1"/>
  </cols>
  <sheetData>
    <row r="5" spans="2:8" ht="5.25" customHeight="1" thickBot="1" x14ac:dyDescent="0.3"/>
    <row r="6" spans="2:8" ht="15.75" thickBot="1" x14ac:dyDescent="0.3">
      <c r="B6" s="76" t="s">
        <v>157</v>
      </c>
      <c r="C6" s="77"/>
      <c r="D6" s="77"/>
      <c r="E6" s="77"/>
      <c r="F6" s="77"/>
      <c r="G6" s="77"/>
      <c r="H6" s="78"/>
    </row>
    <row r="7" spans="2:8" ht="45.75" thickBot="1" x14ac:dyDescent="0.3">
      <c r="B7" s="33" t="s">
        <v>45</v>
      </c>
      <c r="C7" s="25" t="s">
        <v>46</v>
      </c>
      <c r="D7" s="25" t="s">
        <v>47</v>
      </c>
      <c r="E7" s="25" t="s">
        <v>48</v>
      </c>
      <c r="F7" s="25" t="s">
        <v>7</v>
      </c>
      <c r="G7" s="25" t="s">
        <v>8</v>
      </c>
      <c r="H7" s="34" t="s">
        <v>130</v>
      </c>
    </row>
    <row r="8" spans="2:8" x14ac:dyDescent="0.25">
      <c r="B8" s="82" t="s">
        <v>53</v>
      </c>
      <c r="C8" s="82" t="s">
        <v>54</v>
      </c>
      <c r="D8" s="52" t="s">
        <v>55</v>
      </c>
      <c r="E8" s="30" t="s">
        <v>56</v>
      </c>
      <c r="F8" s="31"/>
      <c r="G8" s="32"/>
      <c r="H8" s="32">
        <f>(F8+G8)</f>
        <v>0</v>
      </c>
    </row>
    <row r="9" spans="2:8" x14ac:dyDescent="0.25">
      <c r="B9" s="75"/>
      <c r="C9" s="75"/>
      <c r="D9" s="53" t="s">
        <v>57</v>
      </c>
      <c r="E9" s="10" t="s">
        <v>56</v>
      </c>
      <c r="F9" s="6"/>
      <c r="G9" s="2"/>
      <c r="H9" s="2">
        <f t="shared" ref="H9:H39" si="0">(F9+G9)</f>
        <v>0</v>
      </c>
    </row>
    <row r="10" spans="2:8" x14ac:dyDescent="0.25">
      <c r="B10" s="75"/>
      <c r="C10" s="75"/>
      <c r="D10" s="53" t="s">
        <v>58</v>
      </c>
      <c r="E10" s="10" t="s">
        <v>56</v>
      </c>
      <c r="F10" s="6"/>
      <c r="G10" s="2"/>
      <c r="H10" s="2">
        <f t="shared" si="0"/>
        <v>0</v>
      </c>
    </row>
    <row r="11" spans="2:8" x14ac:dyDescent="0.25">
      <c r="B11" s="75"/>
      <c r="C11" s="75"/>
      <c r="D11" s="53" t="s">
        <v>59</v>
      </c>
      <c r="E11" s="10" t="s">
        <v>56</v>
      </c>
      <c r="F11" s="6"/>
      <c r="G11" s="2"/>
      <c r="H11" s="2">
        <f t="shared" si="0"/>
        <v>0</v>
      </c>
    </row>
    <row r="12" spans="2:8" ht="45" x14ac:dyDescent="0.25">
      <c r="B12" s="10" t="s">
        <v>60</v>
      </c>
      <c r="C12" s="10" t="s">
        <v>61</v>
      </c>
      <c r="D12" s="54" t="s">
        <v>62</v>
      </c>
      <c r="E12" s="10" t="s">
        <v>2</v>
      </c>
      <c r="F12" s="2"/>
      <c r="G12" s="2"/>
      <c r="H12" s="2">
        <f t="shared" si="0"/>
        <v>0</v>
      </c>
    </row>
    <row r="13" spans="2:8" ht="45" x14ac:dyDescent="0.25">
      <c r="B13" s="10" t="s">
        <v>63</v>
      </c>
      <c r="C13" s="10" t="s">
        <v>64</v>
      </c>
      <c r="D13" s="54" t="s">
        <v>62</v>
      </c>
      <c r="E13" s="10" t="s">
        <v>2</v>
      </c>
      <c r="F13" s="2"/>
      <c r="G13" s="2"/>
      <c r="H13" s="2">
        <f t="shared" si="0"/>
        <v>0</v>
      </c>
    </row>
    <row r="14" spans="2:8" ht="30" x14ac:dyDescent="0.25">
      <c r="B14" s="75" t="s">
        <v>65</v>
      </c>
      <c r="C14" s="75" t="s">
        <v>66</v>
      </c>
      <c r="D14" s="55" t="s">
        <v>67</v>
      </c>
      <c r="E14" s="11" t="s">
        <v>68</v>
      </c>
      <c r="F14" s="6"/>
      <c r="G14" s="2"/>
      <c r="H14" s="2">
        <f t="shared" si="0"/>
        <v>0</v>
      </c>
    </row>
    <row r="15" spans="2:8" ht="30" x14ac:dyDescent="0.25">
      <c r="B15" s="75"/>
      <c r="C15" s="75"/>
      <c r="D15" s="55" t="s">
        <v>69</v>
      </c>
      <c r="E15" s="11" t="s">
        <v>68</v>
      </c>
      <c r="F15" s="6"/>
      <c r="G15" s="2"/>
      <c r="H15" s="2">
        <f t="shared" si="0"/>
        <v>0</v>
      </c>
    </row>
    <row r="16" spans="2:8" ht="60" x14ac:dyDescent="0.25">
      <c r="B16" s="10" t="s">
        <v>70</v>
      </c>
      <c r="C16" s="10" t="s">
        <v>71</v>
      </c>
      <c r="D16" s="56" t="s">
        <v>72</v>
      </c>
      <c r="E16" s="12" t="s">
        <v>2</v>
      </c>
      <c r="F16" s="6"/>
      <c r="G16" s="2"/>
      <c r="H16" s="2">
        <f t="shared" si="0"/>
        <v>0</v>
      </c>
    </row>
    <row r="17" spans="2:8" x14ac:dyDescent="0.25">
      <c r="B17" s="75" t="s">
        <v>52</v>
      </c>
      <c r="C17" s="75" t="s">
        <v>73</v>
      </c>
      <c r="D17" s="57" t="s">
        <v>74</v>
      </c>
      <c r="E17" s="12" t="s">
        <v>2</v>
      </c>
      <c r="F17" s="2"/>
      <c r="G17" s="2"/>
      <c r="H17" s="2">
        <f t="shared" si="0"/>
        <v>0</v>
      </c>
    </row>
    <row r="18" spans="2:8" x14ac:dyDescent="0.25">
      <c r="B18" s="75"/>
      <c r="C18" s="75"/>
      <c r="D18" s="54" t="s">
        <v>75</v>
      </c>
      <c r="E18" s="12" t="s">
        <v>2</v>
      </c>
      <c r="F18" s="2"/>
      <c r="G18" s="2"/>
      <c r="H18" s="2">
        <f t="shared" si="0"/>
        <v>0</v>
      </c>
    </row>
    <row r="19" spans="2:8" x14ac:dyDescent="0.25">
      <c r="B19" s="75"/>
      <c r="C19" s="75"/>
      <c r="D19" s="54" t="s">
        <v>76</v>
      </c>
      <c r="E19" s="12" t="s">
        <v>2</v>
      </c>
      <c r="F19" s="2"/>
      <c r="G19" s="2"/>
      <c r="H19" s="2">
        <f t="shared" si="0"/>
        <v>0</v>
      </c>
    </row>
    <row r="20" spans="2:8" x14ac:dyDescent="0.25">
      <c r="B20" s="75"/>
      <c r="C20" s="75"/>
      <c r="D20" s="54" t="s">
        <v>77</v>
      </c>
      <c r="E20" s="12" t="s">
        <v>2</v>
      </c>
      <c r="F20" s="2"/>
      <c r="G20" s="2"/>
      <c r="H20" s="2">
        <f t="shared" si="0"/>
        <v>0</v>
      </c>
    </row>
    <row r="21" spans="2:8" x14ac:dyDescent="0.25">
      <c r="B21" s="75"/>
      <c r="C21" s="75"/>
      <c r="D21" s="54" t="s">
        <v>78</v>
      </c>
      <c r="E21" s="12" t="s">
        <v>2</v>
      </c>
      <c r="F21" s="2"/>
      <c r="G21" s="2"/>
      <c r="H21" s="2">
        <f t="shared" si="0"/>
        <v>0</v>
      </c>
    </row>
    <row r="22" spans="2:8" ht="75" x14ac:dyDescent="0.25">
      <c r="B22" s="27" t="s">
        <v>79</v>
      </c>
      <c r="C22" s="14" t="s">
        <v>80</v>
      </c>
      <c r="D22" s="58"/>
      <c r="E22" s="14" t="s">
        <v>2</v>
      </c>
      <c r="F22" s="6"/>
      <c r="G22" s="2"/>
      <c r="H22" s="2">
        <f t="shared" si="0"/>
        <v>0</v>
      </c>
    </row>
    <row r="23" spans="2:8" ht="45" x14ac:dyDescent="0.25">
      <c r="B23" s="15" t="s">
        <v>81</v>
      </c>
      <c r="C23" s="15" t="s">
        <v>82</v>
      </c>
      <c r="D23" s="59" t="s">
        <v>83</v>
      </c>
      <c r="E23" s="16" t="s">
        <v>2</v>
      </c>
      <c r="F23" s="2"/>
      <c r="G23" s="2"/>
      <c r="H23" s="2">
        <f t="shared" si="0"/>
        <v>0</v>
      </c>
    </row>
    <row r="24" spans="2:8" x14ac:dyDescent="0.25">
      <c r="B24" s="28" t="s">
        <v>84</v>
      </c>
      <c r="C24" s="15" t="s">
        <v>85</v>
      </c>
      <c r="D24" s="60"/>
      <c r="E24" s="16" t="s">
        <v>2</v>
      </c>
      <c r="F24" s="17"/>
      <c r="G24" s="2"/>
      <c r="H24" s="2">
        <f t="shared" si="0"/>
        <v>0</v>
      </c>
    </row>
    <row r="25" spans="2:8" x14ac:dyDescent="0.25">
      <c r="B25" s="28" t="s">
        <v>86</v>
      </c>
      <c r="C25" s="15" t="s">
        <v>87</v>
      </c>
      <c r="D25" s="60"/>
      <c r="E25" s="16" t="s">
        <v>2</v>
      </c>
      <c r="F25" s="17"/>
      <c r="G25" s="2"/>
      <c r="H25" s="2">
        <f t="shared" si="0"/>
        <v>0</v>
      </c>
    </row>
    <row r="26" spans="2:8" x14ac:dyDescent="0.25">
      <c r="B26" s="28" t="s">
        <v>88</v>
      </c>
      <c r="C26" s="15" t="s">
        <v>85</v>
      </c>
      <c r="D26" s="60"/>
      <c r="E26" s="16" t="s">
        <v>2</v>
      </c>
      <c r="F26" s="17"/>
      <c r="G26" s="2"/>
      <c r="H26" s="2">
        <f t="shared" si="0"/>
        <v>0</v>
      </c>
    </row>
    <row r="27" spans="2:8" x14ac:dyDescent="0.25">
      <c r="B27" s="28" t="s">
        <v>89</v>
      </c>
      <c r="C27" s="15" t="s">
        <v>85</v>
      </c>
      <c r="D27" s="60"/>
      <c r="E27" s="16" t="s">
        <v>2</v>
      </c>
      <c r="F27" s="17"/>
      <c r="G27" s="2"/>
      <c r="H27" s="2">
        <f t="shared" si="0"/>
        <v>0</v>
      </c>
    </row>
    <row r="28" spans="2:8" x14ac:dyDescent="0.25">
      <c r="B28" s="15" t="s">
        <v>90</v>
      </c>
      <c r="C28" s="15" t="s">
        <v>91</v>
      </c>
      <c r="D28" s="60"/>
      <c r="E28" s="16" t="s">
        <v>2</v>
      </c>
      <c r="F28" s="17"/>
      <c r="G28" s="2"/>
      <c r="H28" s="2">
        <f t="shared" si="0"/>
        <v>0</v>
      </c>
    </row>
    <row r="29" spans="2:8" x14ac:dyDescent="0.25">
      <c r="B29" s="15" t="s">
        <v>92</v>
      </c>
      <c r="C29" s="15" t="s">
        <v>91</v>
      </c>
      <c r="D29" s="60"/>
      <c r="E29" s="16" t="s">
        <v>2</v>
      </c>
      <c r="F29" s="17"/>
      <c r="G29" s="2"/>
      <c r="H29" s="2">
        <f t="shared" si="0"/>
        <v>0</v>
      </c>
    </row>
    <row r="30" spans="2:8" ht="90" x14ac:dyDescent="0.25">
      <c r="B30" s="79" t="s">
        <v>93</v>
      </c>
      <c r="C30" s="18" t="s">
        <v>94</v>
      </c>
      <c r="D30" s="60" t="s">
        <v>95</v>
      </c>
      <c r="E30" s="16" t="s">
        <v>2</v>
      </c>
      <c r="F30" s="6"/>
      <c r="G30" s="2"/>
      <c r="H30" s="2">
        <f t="shared" si="0"/>
        <v>0</v>
      </c>
    </row>
    <row r="31" spans="2:8" ht="90" x14ac:dyDescent="0.25">
      <c r="B31" s="80"/>
      <c r="C31" s="18" t="s">
        <v>96</v>
      </c>
      <c r="D31" s="60" t="s">
        <v>97</v>
      </c>
      <c r="E31" s="16" t="s">
        <v>2</v>
      </c>
      <c r="F31" s="6"/>
      <c r="G31" s="2"/>
      <c r="H31" s="2">
        <f t="shared" si="0"/>
        <v>0</v>
      </c>
    </row>
    <row r="32" spans="2:8" x14ac:dyDescent="0.25">
      <c r="B32" s="81" t="s">
        <v>98</v>
      </c>
      <c r="C32" s="75" t="s">
        <v>99</v>
      </c>
      <c r="D32" s="61">
        <v>100</v>
      </c>
      <c r="E32" s="16" t="s">
        <v>2</v>
      </c>
      <c r="F32" s="2"/>
      <c r="G32" s="2"/>
      <c r="H32" s="2">
        <f t="shared" si="0"/>
        <v>0</v>
      </c>
    </row>
    <row r="33" spans="2:8" x14ac:dyDescent="0.25">
      <c r="B33" s="81"/>
      <c r="C33" s="75"/>
      <c r="D33" s="61">
        <v>500</v>
      </c>
      <c r="E33" s="16" t="s">
        <v>2</v>
      </c>
      <c r="F33" s="2"/>
      <c r="G33" s="2"/>
      <c r="H33" s="2">
        <f t="shared" si="0"/>
        <v>0</v>
      </c>
    </row>
    <row r="34" spans="2:8" x14ac:dyDescent="0.25">
      <c r="B34" s="81"/>
      <c r="C34" s="75"/>
      <c r="D34" s="61">
        <v>1000</v>
      </c>
      <c r="E34" s="16" t="s">
        <v>2</v>
      </c>
      <c r="F34" s="2"/>
      <c r="G34" s="2"/>
      <c r="H34" s="2">
        <f t="shared" si="0"/>
        <v>0</v>
      </c>
    </row>
    <row r="35" spans="2:8" x14ac:dyDescent="0.25">
      <c r="B35" s="81"/>
      <c r="C35" s="75"/>
      <c r="D35" s="61">
        <v>3000</v>
      </c>
      <c r="E35" s="16" t="s">
        <v>2</v>
      </c>
      <c r="F35" s="2"/>
      <c r="G35" s="2"/>
      <c r="H35" s="2">
        <f t="shared" si="0"/>
        <v>0</v>
      </c>
    </row>
    <row r="36" spans="2:8" ht="20.100000000000001" customHeight="1" x14ac:dyDescent="0.25">
      <c r="B36" s="81" t="s">
        <v>100</v>
      </c>
      <c r="C36" s="75" t="s">
        <v>99</v>
      </c>
      <c r="D36" s="61">
        <v>50</v>
      </c>
      <c r="E36" s="16" t="s">
        <v>2</v>
      </c>
      <c r="F36" s="6"/>
      <c r="G36" s="2"/>
      <c r="H36" s="2">
        <f t="shared" si="0"/>
        <v>0</v>
      </c>
    </row>
    <row r="37" spans="2:8" ht="20.100000000000001" customHeight="1" x14ac:dyDescent="0.25">
      <c r="B37" s="81"/>
      <c r="C37" s="75"/>
      <c r="D37" s="61">
        <v>100</v>
      </c>
      <c r="E37" s="16" t="s">
        <v>2</v>
      </c>
      <c r="F37" s="6"/>
      <c r="G37" s="2"/>
      <c r="H37" s="2">
        <f t="shared" si="0"/>
        <v>0</v>
      </c>
    </row>
    <row r="38" spans="2:8" ht="20.100000000000001" customHeight="1" x14ac:dyDescent="0.25">
      <c r="B38" s="81"/>
      <c r="C38" s="75"/>
      <c r="D38" s="61">
        <v>500</v>
      </c>
      <c r="E38" s="16" t="s">
        <v>2</v>
      </c>
      <c r="F38" s="6"/>
      <c r="G38" s="2"/>
      <c r="H38" s="2">
        <f t="shared" si="0"/>
        <v>0</v>
      </c>
    </row>
    <row r="39" spans="2:8" ht="20.100000000000001" customHeight="1" x14ac:dyDescent="0.25">
      <c r="B39" s="81"/>
      <c r="C39" s="75"/>
      <c r="D39" s="61">
        <v>1000</v>
      </c>
      <c r="E39" s="16" t="s">
        <v>2</v>
      </c>
      <c r="F39" s="6"/>
      <c r="G39" s="2"/>
      <c r="H39" s="2">
        <f t="shared" si="0"/>
        <v>0</v>
      </c>
    </row>
    <row r="40" spans="2:8" x14ac:dyDescent="0.25">
      <c r="B40" s="19" t="s">
        <v>101</v>
      </c>
      <c r="C40" s="19" t="s">
        <v>102</v>
      </c>
      <c r="D40" s="61">
        <v>1</v>
      </c>
      <c r="E40" s="16" t="s">
        <v>2</v>
      </c>
      <c r="F40" s="6"/>
      <c r="G40" s="2"/>
      <c r="H40" s="2">
        <f t="shared" ref="H40:H59" si="1">(F40+G40)</f>
        <v>0</v>
      </c>
    </row>
    <row r="41" spans="2:8" ht="30" x14ac:dyDescent="0.25">
      <c r="B41" s="20" t="s">
        <v>103</v>
      </c>
      <c r="C41" s="19" t="s">
        <v>104</v>
      </c>
      <c r="D41" s="61">
        <v>1</v>
      </c>
      <c r="E41" s="16" t="s">
        <v>2</v>
      </c>
      <c r="F41" s="6"/>
      <c r="G41" s="2"/>
      <c r="H41" s="2">
        <f t="shared" si="1"/>
        <v>0</v>
      </c>
    </row>
    <row r="42" spans="2:8" ht="60" x14ac:dyDescent="0.25">
      <c r="B42" s="20" t="s">
        <v>105</v>
      </c>
      <c r="C42" s="19" t="s">
        <v>106</v>
      </c>
      <c r="D42" s="61">
        <v>1</v>
      </c>
      <c r="E42" s="16" t="s">
        <v>2</v>
      </c>
      <c r="F42" s="6"/>
      <c r="G42" s="2"/>
      <c r="H42" s="2">
        <f t="shared" si="1"/>
        <v>0</v>
      </c>
    </row>
    <row r="43" spans="2:8" x14ac:dyDescent="0.25">
      <c r="B43" s="75" t="s">
        <v>107</v>
      </c>
      <c r="C43" s="75" t="s">
        <v>108</v>
      </c>
      <c r="D43" s="61">
        <v>3000</v>
      </c>
      <c r="E43" s="16" t="s">
        <v>2</v>
      </c>
      <c r="F43" s="2"/>
      <c r="G43" s="2"/>
      <c r="H43" s="2">
        <f t="shared" si="1"/>
        <v>0</v>
      </c>
    </row>
    <row r="44" spans="2:8" x14ac:dyDescent="0.25">
      <c r="B44" s="75"/>
      <c r="C44" s="75"/>
      <c r="D44" s="61">
        <v>4000</v>
      </c>
      <c r="E44" s="16" t="s">
        <v>2</v>
      </c>
      <c r="F44" s="21"/>
      <c r="G44" s="2"/>
      <c r="H44" s="2">
        <f t="shared" si="1"/>
        <v>0</v>
      </c>
    </row>
    <row r="45" spans="2:8" x14ac:dyDescent="0.25">
      <c r="B45" s="75"/>
      <c r="C45" s="75"/>
      <c r="D45" s="61">
        <v>5000</v>
      </c>
      <c r="E45" s="16" t="s">
        <v>2</v>
      </c>
      <c r="F45" s="21"/>
      <c r="G45" s="2"/>
      <c r="H45" s="2">
        <f t="shared" si="1"/>
        <v>0</v>
      </c>
    </row>
    <row r="46" spans="2:8" x14ac:dyDescent="0.25">
      <c r="B46" s="75"/>
      <c r="C46" s="75"/>
      <c r="D46" s="61">
        <v>9000</v>
      </c>
      <c r="E46" s="16" t="s">
        <v>2</v>
      </c>
      <c r="F46" s="21"/>
      <c r="G46" s="2"/>
      <c r="H46" s="2">
        <f t="shared" si="1"/>
        <v>0</v>
      </c>
    </row>
    <row r="47" spans="2:8" ht="45" x14ac:dyDescent="0.25">
      <c r="B47" s="10" t="s">
        <v>109</v>
      </c>
      <c r="C47" s="10" t="s">
        <v>110</v>
      </c>
      <c r="D47" s="61">
        <v>1</v>
      </c>
      <c r="E47" s="16" t="s">
        <v>2</v>
      </c>
      <c r="F47" s="6"/>
      <c r="G47" s="2"/>
      <c r="H47" s="2">
        <f t="shared" si="1"/>
        <v>0</v>
      </c>
    </row>
    <row r="48" spans="2:8" x14ac:dyDescent="0.25">
      <c r="B48" s="10" t="s">
        <v>111</v>
      </c>
      <c r="C48" s="22" t="s">
        <v>112</v>
      </c>
      <c r="D48" s="61"/>
      <c r="E48" s="16" t="s">
        <v>2</v>
      </c>
      <c r="F48" s="2"/>
      <c r="G48" s="2"/>
      <c r="H48" s="2">
        <f t="shared" si="1"/>
        <v>0</v>
      </c>
    </row>
    <row r="49" spans="2:8" x14ac:dyDescent="0.25">
      <c r="B49" s="29" t="s">
        <v>131</v>
      </c>
      <c r="C49" s="10"/>
      <c r="D49" s="61"/>
      <c r="E49" s="12" t="s">
        <v>2</v>
      </c>
      <c r="F49" s="2"/>
      <c r="G49" s="2"/>
      <c r="H49" s="2">
        <f t="shared" si="1"/>
        <v>0</v>
      </c>
    </row>
    <row r="50" spans="2:8" ht="60" x14ac:dyDescent="0.25">
      <c r="B50" s="29" t="s">
        <v>113</v>
      </c>
      <c r="C50" s="10" t="s">
        <v>114</v>
      </c>
      <c r="D50" s="61"/>
      <c r="E50" s="12" t="s">
        <v>2</v>
      </c>
      <c r="F50" s="2"/>
      <c r="G50" s="2"/>
      <c r="H50" s="2">
        <f t="shared" si="1"/>
        <v>0</v>
      </c>
    </row>
    <row r="51" spans="2:8" ht="45" x14ac:dyDescent="0.25">
      <c r="B51" s="29" t="s">
        <v>115</v>
      </c>
      <c r="C51" s="10" t="s">
        <v>116</v>
      </c>
      <c r="D51" s="61"/>
      <c r="E51" s="16" t="s">
        <v>2</v>
      </c>
      <c r="F51" s="6"/>
      <c r="G51" s="2"/>
      <c r="H51" s="2">
        <f t="shared" si="1"/>
        <v>0</v>
      </c>
    </row>
    <row r="52" spans="2:8" ht="30" x14ac:dyDescent="0.25">
      <c r="B52" s="23" t="s">
        <v>117</v>
      </c>
      <c r="C52" s="10" t="s">
        <v>118</v>
      </c>
      <c r="D52" s="61"/>
      <c r="E52" s="12" t="s">
        <v>2</v>
      </c>
      <c r="F52" s="6"/>
      <c r="G52" s="2"/>
      <c r="H52" s="2">
        <f t="shared" si="1"/>
        <v>0</v>
      </c>
    </row>
    <row r="53" spans="2:8" ht="30" x14ac:dyDescent="0.25">
      <c r="B53" s="10" t="s">
        <v>119</v>
      </c>
      <c r="C53" s="10" t="s">
        <v>118</v>
      </c>
      <c r="D53" s="61"/>
      <c r="E53" s="12" t="s">
        <v>2</v>
      </c>
      <c r="F53" s="6"/>
      <c r="G53" s="2"/>
      <c r="H53" s="2">
        <f t="shared" si="1"/>
        <v>0</v>
      </c>
    </row>
    <row r="54" spans="2:8" x14ac:dyDescent="0.25">
      <c r="B54" s="10" t="s">
        <v>120</v>
      </c>
      <c r="C54" s="10" t="s">
        <v>121</v>
      </c>
      <c r="D54" s="61"/>
      <c r="E54" s="12" t="s">
        <v>2</v>
      </c>
      <c r="F54" s="6"/>
      <c r="G54" s="2"/>
      <c r="H54" s="2">
        <f t="shared" si="1"/>
        <v>0</v>
      </c>
    </row>
    <row r="55" spans="2:8" x14ac:dyDescent="0.25">
      <c r="B55" s="10" t="s">
        <v>120</v>
      </c>
      <c r="C55" s="10" t="s">
        <v>122</v>
      </c>
      <c r="D55" s="61"/>
      <c r="E55" s="12" t="s">
        <v>2</v>
      </c>
      <c r="F55" s="6"/>
      <c r="G55" s="2"/>
      <c r="H55" s="2">
        <f t="shared" si="1"/>
        <v>0</v>
      </c>
    </row>
    <row r="56" spans="2:8" ht="30" x14ac:dyDescent="0.25">
      <c r="B56" s="10" t="s">
        <v>123</v>
      </c>
      <c r="C56" s="10" t="s">
        <v>124</v>
      </c>
      <c r="D56" s="61"/>
      <c r="E56" s="12" t="s">
        <v>2</v>
      </c>
      <c r="F56" s="6"/>
      <c r="G56" s="2"/>
      <c r="H56" s="2">
        <f t="shared" si="1"/>
        <v>0</v>
      </c>
    </row>
    <row r="57" spans="2:8" x14ac:dyDescent="0.25">
      <c r="B57" s="10" t="s">
        <v>125</v>
      </c>
      <c r="C57" s="10"/>
      <c r="D57" s="61"/>
      <c r="E57" s="12" t="s">
        <v>2</v>
      </c>
      <c r="F57" s="6"/>
      <c r="G57" s="2"/>
      <c r="H57" s="2">
        <f t="shared" si="1"/>
        <v>0</v>
      </c>
    </row>
    <row r="58" spans="2:8" x14ac:dyDescent="0.25">
      <c r="B58" s="75" t="s">
        <v>126</v>
      </c>
      <c r="C58" s="75" t="s">
        <v>127</v>
      </c>
      <c r="D58" s="61"/>
      <c r="E58" s="10" t="s">
        <v>128</v>
      </c>
      <c r="F58" s="2"/>
      <c r="G58" s="2"/>
      <c r="H58" s="2">
        <f t="shared" si="1"/>
        <v>0</v>
      </c>
    </row>
    <row r="59" spans="2:8" x14ac:dyDescent="0.25">
      <c r="B59" s="75"/>
      <c r="C59" s="75"/>
      <c r="D59" s="61"/>
      <c r="E59" s="13" t="s">
        <v>129</v>
      </c>
      <c r="F59" s="2"/>
      <c r="G59" s="2"/>
      <c r="H59" s="2">
        <f t="shared" si="1"/>
        <v>0</v>
      </c>
    </row>
    <row r="60" spans="2:8" x14ac:dyDescent="0.25">
      <c r="B60" s="71" t="s">
        <v>9</v>
      </c>
      <c r="C60" s="72" t="s">
        <v>10</v>
      </c>
      <c r="D60" s="61">
        <v>200</v>
      </c>
      <c r="E60" s="24"/>
      <c r="F60" s="24"/>
      <c r="G60" s="24"/>
      <c r="H60" s="24"/>
    </row>
    <row r="61" spans="2:8" x14ac:dyDescent="0.25">
      <c r="B61" s="71"/>
      <c r="C61" s="73"/>
      <c r="D61" s="61">
        <v>500</v>
      </c>
      <c r="E61" s="24"/>
      <c r="F61" s="24"/>
      <c r="G61" s="24"/>
      <c r="H61" s="24"/>
    </row>
    <row r="62" spans="2:8" x14ac:dyDescent="0.25">
      <c r="B62" s="71"/>
      <c r="C62" s="74"/>
      <c r="D62" s="61">
        <v>1000</v>
      </c>
      <c r="E62" s="24"/>
      <c r="F62" s="24"/>
      <c r="G62" s="24"/>
      <c r="H62" s="24"/>
    </row>
    <row r="63" spans="2:8" x14ac:dyDescent="0.25">
      <c r="B63" s="71" t="s">
        <v>9</v>
      </c>
      <c r="C63" s="72" t="s">
        <v>11</v>
      </c>
      <c r="D63" s="61">
        <v>200</v>
      </c>
      <c r="E63" s="24"/>
      <c r="F63" s="24"/>
      <c r="G63" s="24"/>
      <c r="H63" s="24"/>
    </row>
    <row r="64" spans="2:8" x14ac:dyDescent="0.25">
      <c r="B64" s="71"/>
      <c r="C64" s="73"/>
      <c r="D64" s="61">
        <v>500</v>
      </c>
      <c r="E64" s="24"/>
      <c r="F64" s="24"/>
      <c r="G64" s="24"/>
      <c r="H64" s="24"/>
    </row>
    <row r="65" spans="2:8" x14ac:dyDescent="0.25">
      <c r="B65" s="71"/>
      <c r="C65" s="74"/>
      <c r="D65" s="61">
        <v>1000</v>
      </c>
      <c r="E65" s="24"/>
      <c r="F65" s="24"/>
      <c r="G65" s="24"/>
      <c r="H65" s="24"/>
    </row>
    <row r="66" spans="2:8" x14ac:dyDescent="0.25">
      <c r="B66" s="71" t="s">
        <v>9</v>
      </c>
      <c r="C66" s="72" t="s">
        <v>12</v>
      </c>
      <c r="D66" s="61">
        <v>200</v>
      </c>
      <c r="E66" s="24"/>
      <c r="F66" s="24"/>
      <c r="G66" s="24"/>
      <c r="H66" s="24"/>
    </row>
    <row r="67" spans="2:8" x14ac:dyDescent="0.25">
      <c r="B67" s="71"/>
      <c r="C67" s="73"/>
      <c r="D67" s="61">
        <v>500</v>
      </c>
      <c r="E67" s="24"/>
      <c r="F67" s="24"/>
      <c r="G67" s="24"/>
      <c r="H67" s="24"/>
    </row>
    <row r="68" spans="2:8" x14ac:dyDescent="0.25">
      <c r="B68" s="71"/>
      <c r="C68" s="74"/>
      <c r="D68" s="61">
        <v>1000</v>
      </c>
      <c r="E68" s="24"/>
      <c r="F68" s="24"/>
      <c r="G68" s="24"/>
      <c r="H68" s="24"/>
    </row>
    <row r="69" spans="2:8" x14ac:dyDescent="0.25">
      <c r="B69" s="71" t="s">
        <v>13</v>
      </c>
      <c r="C69" s="72" t="s">
        <v>14</v>
      </c>
      <c r="D69" s="61">
        <v>200</v>
      </c>
      <c r="E69" s="2"/>
      <c r="F69" s="2"/>
      <c r="G69" s="2">
        <f>(E69+F69)</f>
        <v>0</v>
      </c>
    </row>
    <row r="70" spans="2:8" x14ac:dyDescent="0.25">
      <c r="B70" s="71"/>
      <c r="C70" s="73"/>
      <c r="D70" s="61">
        <v>500</v>
      </c>
      <c r="E70" s="2"/>
      <c r="F70" s="2"/>
      <c r="G70" s="2">
        <f t="shared" ref="G70:G115" si="2">(E70+F70)</f>
        <v>0</v>
      </c>
    </row>
    <row r="71" spans="2:8" x14ac:dyDescent="0.25">
      <c r="B71" s="71"/>
      <c r="C71" s="74"/>
      <c r="D71" s="61">
        <v>1000</v>
      </c>
      <c r="E71" s="2"/>
      <c r="F71" s="2"/>
      <c r="G71" s="2">
        <f t="shared" si="2"/>
        <v>0</v>
      </c>
    </row>
    <row r="72" spans="2:8" x14ac:dyDescent="0.25">
      <c r="B72" s="71" t="s">
        <v>15</v>
      </c>
      <c r="C72" s="72" t="s">
        <v>16</v>
      </c>
      <c r="D72" s="61">
        <v>200</v>
      </c>
      <c r="E72" s="2"/>
      <c r="F72" s="2"/>
      <c r="G72" s="2">
        <f t="shared" si="2"/>
        <v>0</v>
      </c>
    </row>
    <row r="73" spans="2:8" x14ac:dyDescent="0.25">
      <c r="B73" s="71"/>
      <c r="C73" s="73"/>
      <c r="D73" s="61">
        <v>500</v>
      </c>
      <c r="E73" s="2"/>
      <c r="F73" s="2"/>
      <c r="G73" s="2">
        <f t="shared" si="2"/>
        <v>0</v>
      </c>
    </row>
    <row r="74" spans="2:8" x14ac:dyDescent="0.25">
      <c r="B74" s="71"/>
      <c r="C74" s="74"/>
      <c r="D74" s="61">
        <v>1000</v>
      </c>
      <c r="E74" s="2"/>
      <c r="F74" s="2"/>
      <c r="G74" s="2">
        <f t="shared" si="2"/>
        <v>0</v>
      </c>
    </row>
    <row r="75" spans="2:8" x14ac:dyDescent="0.25">
      <c r="B75" s="71" t="s">
        <v>17</v>
      </c>
      <c r="C75" s="72" t="s">
        <v>18</v>
      </c>
      <c r="D75" s="61">
        <v>200</v>
      </c>
      <c r="E75" s="2"/>
      <c r="F75" s="2"/>
      <c r="G75" s="2">
        <f t="shared" si="2"/>
        <v>0</v>
      </c>
    </row>
    <row r="76" spans="2:8" x14ac:dyDescent="0.25">
      <c r="B76" s="71"/>
      <c r="C76" s="73"/>
      <c r="D76" s="61">
        <v>500</v>
      </c>
      <c r="E76" s="2"/>
      <c r="F76" s="2"/>
      <c r="G76" s="2">
        <f t="shared" si="2"/>
        <v>0</v>
      </c>
    </row>
    <row r="77" spans="2:8" x14ac:dyDescent="0.25">
      <c r="B77" s="71"/>
      <c r="C77" s="74"/>
      <c r="D77" s="61">
        <v>1000</v>
      </c>
      <c r="E77" s="2"/>
      <c r="F77" s="2"/>
      <c r="G77" s="2">
        <f t="shared" si="2"/>
        <v>0</v>
      </c>
    </row>
    <row r="78" spans="2:8" x14ac:dyDescent="0.25">
      <c r="B78" s="71" t="s">
        <v>17</v>
      </c>
      <c r="C78" s="72" t="s">
        <v>19</v>
      </c>
      <c r="D78" s="61">
        <v>200</v>
      </c>
      <c r="E78" s="2"/>
      <c r="F78" s="2"/>
      <c r="G78" s="2">
        <f t="shared" si="2"/>
        <v>0</v>
      </c>
    </row>
    <row r="79" spans="2:8" x14ac:dyDescent="0.25">
      <c r="B79" s="71"/>
      <c r="C79" s="73"/>
      <c r="D79" s="61">
        <v>500</v>
      </c>
      <c r="E79" s="2"/>
      <c r="F79" s="2"/>
      <c r="G79" s="2">
        <f t="shared" si="2"/>
        <v>0</v>
      </c>
    </row>
    <row r="80" spans="2:8" x14ac:dyDescent="0.25">
      <c r="B80" s="71"/>
      <c r="C80" s="74"/>
      <c r="D80" s="61">
        <v>1000</v>
      </c>
      <c r="E80" s="2"/>
      <c r="F80" s="2"/>
      <c r="G80" s="2">
        <f t="shared" si="2"/>
        <v>0</v>
      </c>
    </row>
    <row r="81" spans="2:7" x14ac:dyDescent="0.25">
      <c r="B81" s="71" t="s">
        <v>20</v>
      </c>
      <c r="C81" s="71" t="s">
        <v>21</v>
      </c>
      <c r="D81" s="61">
        <v>20</v>
      </c>
      <c r="E81" s="2"/>
      <c r="F81" s="2"/>
      <c r="G81" s="2">
        <f t="shared" si="2"/>
        <v>0</v>
      </c>
    </row>
    <row r="82" spans="2:7" x14ac:dyDescent="0.25">
      <c r="B82" s="71"/>
      <c r="C82" s="71"/>
      <c r="D82" s="61">
        <v>50</v>
      </c>
      <c r="E82" s="2"/>
      <c r="F82" s="2"/>
      <c r="G82" s="2">
        <f t="shared" si="2"/>
        <v>0</v>
      </c>
    </row>
    <row r="83" spans="2:7" x14ac:dyDescent="0.25">
      <c r="B83" s="71"/>
      <c r="C83" s="71"/>
      <c r="D83" s="61">
        <v>100</v>
      </c>
      <c r="E83" s="2"/>
      <c r="F83" s="2"/>
      <c r="G83" s="2">
        <f t="shared" si="2"/>
        <v>0</v>
      </c>
    </row>
    <row r="84" spans="2:7" x14ac:dyDescent="0.25">
      <c r="B84" s="71" t="s">
        <v>22</v>
      </c>
      <c r="C84" s="71" t="s">
        <v>21</v>
      </c>
      <c r="D84" s="61">
        <v>20</v>
      </c>
      <c r="E84" s="2"/>
      <c r="F84" s="2"/>
      <c r="G84" s="2">
        <f t="shared" si="2"/>
        <v>0</v>
      </c>
    </row>
    <row r="85" spans="2:7" x14ac:dyDescent="0.25">
      <c r="B85" s="71"/>
      <c r="C85" s="71"/>
      <c r="D85" s="61">
        <v>50</v>
      </c>
      <c r="E85" s="2"/>
      <c r="F85" s="2"/>
      <c r="G85" s="2">
        <f t="shared" si="2"/>
        <v>0</v>
      </c>
    </row>
    <row r="86" spans="2:7" x14ac:dyDescent="0.25">
      <c r="B86" s="71"/>
      <c r="C86" s="71"/>
      <c r="D86" s="61">
        <v>100</v>
      </c>
      <c r="E86" s="2"/>
      <c r="F86" s="2"/>
      <c r="G86" s="2">
        <f t="shared" si="2"/>
        <v>0</v>
      </c>
    </row>
    <row r="87" spans="2:7" x14ac:dyDescent="0.25">
      <c r="B87" s="71" t="s">
        <v>22</v>
      </c>
      <c r="C87" s="71" t="s">
        <v>23</v>
      </c>
      <c r="D87" s="61">
        <v>20</v>
      </c>
      <c r="E87" s="2"/>
      <c r="F87" s="2"/>
      <c r="G87" s="2">
        <f t="shared" si="2"/>
        <v>0</v>
      </c>
    </row>
    <row r="88" spans="2:7" x14ac:dyDescent="0.25">
      <c r="B88" s="71"/>
      <c r="C88" s="71"/>
      <c r="D88" s="61">
        <v>50</v>
      </c>
      <c r="E88" s="2"/>
      <c r="F88" s="2"/>
      <c r="G88" s="2">
        <f t="shared" si="2"/>
        <v>0</v>
      </c>
    </row>
    <row r="89" spans="2:7" x14ac:dyDescent="0.25">
      <c r="B89" s="71"/>
      <c r="C89" s="71"/>
      <c r="D89" s="61">
        <v>100</v>
      </c>
      <c r="E89" s="2"/>
      <c r="F89" s="2"/>
      <c r="G89" s="2">
        <f t="shared" si="2"/>
        <v>0</v>
      </c>
    </row>
    <row r="90" spans="2:7" x14ac:dyDescent="0.25">
      <c r="B90" s="71" t="s">
        <v>24</v>
      </c>
      <c r="C90" s="72" t="s">
        <v>25</v>
      </c>
      <c r="D90" s="61">
        <v>200</v>
      </c>
      <c r="E90" s="2"/>
      <c r="F90" s="2"/>
      <c r="G90" s="2">
        <f t="shared" si="2"/>
        <v>0</v>
      </c>
    </row>
    <row r="91" spans="2:7" x14ac:dyDescent="0.25">
      <c r="B91" s="71"/>
      <c r="C91" s="73"/>
      <c r="D91" s="61">
        <v>500</v>
      </c>
      <c r="E91" s="2"/>
      <c r="F91" s="2"/>
      <c r="G91" s="2">
        <f t="shared" si="2"/>
        <v>0</v>
      </c>
    </row>
    <row r="92" spans="2:7" x14ac:dyDescent="0.25">
      <c r="B92" s="71"/>
      <c r="C92" s="74"/>
      <c r="D92" s="61">
        <v>1000</v>
      </c>
      <c r="E92" s="2"/>
      <c r="F92" s="2"/>
      <c r="G92" s="2">
        <f t="shared" si="2"/>
        <v>0</v>
      </c>
    </row>
    <row r="93" spans="2:7" x14ac:dyDescent="0.25">
      <c r="B93" s="71" t="s">
        <v>24</v>
      </c>
      <c r="C93" s="72" t="s">
        <v>26</v>
      </c>
      <c r="D93" s="61">
        <v>200</v>
      </c>
      <c r="E93" s="2"/>
      <c r="F93" s="2"/>
      <c r="G93" s="2">
        <f t="shared" si="2"/>
        <v>0</v>
      </c>
    </row>
    <row r="94" spans="2:7" x14ac:dyDescent="0.25">
      <c r="B94" s="71"/>
      <c r="C94" s="73"/>
      <c r="D94" s="61">
        <v>500</v>
      </c>
      <c r="E94" s="2"/>
      <c r="F94" s="2"/>
      <c r="G94" s="2">
        <f t="shared" si="2"/>
        <v>0</v>
      </c>
    </row>
    <row r="95" spans="2:7" x14ac:dyDescent="0.25">
      <c r="B95" s="71"/>
      <c r="C95" s="74"/>
      <c r="D95" s="61">
        <v>1000</v>
      </c>
      <c r="E95" s="2"/>
      <c r="F95" s="2"/>
      <c r="G95" s="2">
        <f t="shared" si="2"/>
        <v>0</v>
      </c>
    </row>
    <row r="96" spans="2:7" x14ac:dyDescent="0.25">
      <c r="B96" s="71" t="s">
        <v>24</v>
      </c>
      <c r="C96" s="72" t="s">
        <v>27</v>
      </c>
      <c r="D96" s="61">
        <v>200</v>
      </c>
      <c r="E96" s="2"/>
      <c r="F96" s="2"/>
      <c r="G96" s="2">
        <f t="shared" si="2"/>
        <v>0</v>
      </c>
    </row>
    <row r="97" spans="2:7" x14ac:dyDescent="0.25">
      <c r="B97" s="71"/>
      <c r="C97" s="73"/>
      <c r="D97" s="61">
        <v>500</v>
      </c>
      <c r="E97" s="2"/>
      <c r="F97" s="2"/>
      <c r="G97" s="2">
        <f t="shared" si="2"/>
        <v>0</v>
      </c>
    </row>
    <row r="98" spans="2:7" x14ac:dyDescent="0.25">
      <c r="B98" s="71"/>
      <c r="C98" s="74"/>
      <c r="D98" s="61">
        <v>1000</v>
      </c>
      <c r="E98" s="2"/>
      <c r="F98" s="2"/>
      <c r="G98" s="2">
        <f t="shared" si="2"/>
        <v>0</v>
      </c>
    </row>
    <row r="99" spans="2:7" x14ac:dyDescent="0.25">
      <c r="B99" s="71" t="s">
        <v>28</v>
      </c>
      <c r="C99" s="72" t="s">
        <v>29</v>
      </c>
      <c r="D99" s="61">
        <v>200</v>
      </c>
      <c r="E99" s="2"/>
      <c r="F99" s="2"/>
      <c r="G99" s="2">
        <f t="shared" si="2"/>
        <v>0</v>
      </c>
    </row>
    <row r="100" spans="2:7" x14ac:dyDescent="0.25">
      <c r="B100" s="71"/>
      <c r="C100" s="73"/>
      <c r="D100" s="61">
        <v>500</v>
      </c>
      <c r="E100" s="2"/>
      <c r="F100" s="2"/>
      <c r="G100" s="2">
        <f t="shared" si="2"/>
        <v>0</v>
      </c>
    </row>
    <row r="101" spans="2:7" x14ac:dyDescent="0.25">
      <c r="B101" s="71"/>
      <c r="C101" s="74"/>
      <c r="D101" s="61">
        <v>1000</v>
      </c>
      <c r="E101" s="2"/>
      <c r="F101" s="2"/>
      <c r="G101" s="2">
        <f t="shared" si="2"/>
        <v>0</v>
      </c>
    </row>
    <row r="102" spans="2:7" x14ac:dyDescent="0.25">
      <c r="B102" s="71" t="s">
        <v>28</v>
      </c>
      <c r="C102" s="72" t="s">
        <v>30</v>
      </c>
      <c r="D102" s="61">
        <v>200</v>
      </c>
      <c r="E102" s="2"/>
      <c r="F102" s="2"/>
      <c r="G102" s="2">
        <f t="shared" si="2"/>
        <v>0</v>
      </c>
    </row>
    <row r="103" spans="2:7" x14ac:dyDescent="0.25">
      <c r="B103" s="71"/>
      <c r="C103" s="73"/>
      <c r="D103" s="61">
        <v>500</v>
      </c>
      <c r="E103" s="2"/>
      <c r="F103" s="2"/>
      <c r="G103" s="2">
        <f t="shared" si="2"/>
        <v>0</v>
      </c>
    </row>
    <row r="104" spans="2:7" x14ac:dyDescent="0.25">
      <c r="B104" s="71"/>
      <c r="C104" s="74"/>
      <c r="D104" s="61">
        <v>1000</v>
      </c>
      <c r="E104" s="2"/>
      <c r="F104" s="2"/>
      <c r="G104" s="2">
        <f t="shared" si="2"/>
        <v>0</v>
      </c>
    </row>
    <row r="105" spans="2:7" x14ac:dyDescent="0.25">
      <c r="B105" s="72" t="s">
        <v>31</v>
      </c>
      <c r="C105" s="3" t="s">
        <v>32</v>
      </c>
      <c r="D105" s="61"/>
      <c r="E105" s="2"/>
      <c r="F105" s="2"/>
      <c r="G105" s="2">
        <f t="shared" si="2"/>
        <v>0</v>
      </c>
    </row>
    <row r="106" spans="2:7" x14ac:dyDescent="0.25">
      <c r="B106" s="74"/>
      <c r="C106" s="3" t="s">
        <v>33</v>
      </c>
      <c r="D106" s="61"/>
      <c r="E106" s="2"/>
      <c r="F106" s="2"/>
      <c r="G106" s="2">
        <f t="shared" si="2"/>
        <v>0</v>
      </c>
    </row>
    <row r="107" spans="2:7" x14ac:dyDescent="0.25">
      <c r="B107" s="71" t="s">
        <v>139</v>
      </c>
      <c r="C107" s="3" t="s">
        <v>34</v>
      </c>
      <c r="D107" s="61"/>
      <c r="E107" s="2"/>
      <c r="F107" s="2"/>
      <c r="G107" s="2">
        <f t="shared" si="2"/>
        <v>0</v>
      </c>
    </row>
    <row r="108" spans="2:7" x14ac:dyDescent="0.25">
      <c r="B108" s="71"/>
      <c r="C108" s="3" t="s">
        <v>35</v>
      </c>
      <c r="D108" s="61"/>
      <c r="E108" s="2"/>
      <c r="F108" s="2"/>
      <c r="G108" s="2">
        <f t="shared" si="2"/>
        <v>0</v>
      </c>
    </row>
    <row r="109" spans="2:7" x14ac:dyDescent="0.25">
      <c r="B109" s="71"/>
      <c r="C109" s="3" t="s">
        <v>36</v>
      </c>
      <c r="D109" s="61"/>
      <c r="E109" s="2"/>
      <c r="F109" s="2"/>
      <c r="G109" s="2">
        <f t="shared" si="2"/>
        <v>0</v>
      </c>
    </row>
    <row r="110" spans="2:7" x14ac:dyDescent="0.25">
      <c r="B110" s="71"/>
      <c r="C110" s="3" t="s">
        <v>37</v>
      </c>
      <c r="D110" s="61"/>
      <c r="E110" s="2"/>
      <c r="F110" s="2"/>
      <c r="G110" s="2">
        <f t="shared" si="2"/>
        <v>0</v>
      </c>
    </row>
    <row r="111" spans="2:7" x14ac:dyDescent="0.25">
      <c r="B111" s="71"/>
      <c r="C111" s="3" t="s">
        <v>38</v>
      </c>
      <c r="D111" s="61"/>
      <c r="E111" s="2"/>
      <c r="F111" s="2"/>
      <c r="G111" s="2">
        <f t="shared" si="2"/>
        <v>0</v>
      </c>
    </row>
    <row r="112" spans="2:7" x14ac:dyDescent="0.25">
      <c r="B112" s="71"/>
      <c r="C112" s="3" t="s">
        <v>39</v>
      </c>
      <c r="D112" s="61"/>
      <c r="E112" s="2"/>
      <c r="F112" s="2"/>
      <c r="G112" s="2">
        <f t="shared" si="2"/>
        <v>0</v>
      </c>
    </row>
    <row r="113" spans="2:7" ht="30" x14ac:dyDescent="0.25">
      <c r="B113" s="1" t="s">
        <v>40</v>
      </c>
      <c r="C113" s="3" t="s">
        <v>41</v>
      </c>
      <c r="D113" s="61"/>
      <c r="E113" s="2"/>
      <c r="F113" s="2"/>
      <c r="G113" s="2">
        <f t="shared" si="2"/>
        <v>0</v>
      </c>
    </row>
    <row r="114" spans="2:7" ht="30" x14ac:dyDescent="0.25">
      <c r="B114" s="1" t="s">
        <v>42</v>
      </c>
      <c r="C114" s="3" t="s">
        <v>43</v>
      </c>
      <c r="D114" s="61"/>
      <c r="E114" s="2"/>
      <c r="F114" s="2"/>
      <c r="G114" s="2">
        <f t="shared" si="2"/>
        <v>0</v>
      </c>
    </row>
    <row r="115" spans="2:7" ht="30" x14ac:dyDescent="0.25">
      <c r="B115" s="1" t="s">
        <v>44</v>
      </c>
      <c r="C115" s="3" t="s">
        <v>43</v>
      </c>
      <c r="D115" s="61"/>
      <c r="E115" s="2"/>
      <c r="F115" s="2"/>
      <c r="G115" s="2">
        <f t="shared" si="2"/>
        <v>0</v>
      </c>
    </row>
  </sheetData>
  <mergeCells count="48">
    <mergeCell ref="B43:B46"/>
    <mergeCell ref="C43:C46"/>
    <mergeCell ref="B58:B59"/>
    <mergeCell ref="C58:C59"/>
    <mergeCell ref="B6:H6"/>
    <mergeCell ref="B30:B31"/>
    <mergeCell ref="B32:B35"/>
    <mergeCell ref="C32:C35"/>
    <mergeCell ref="B36:B39"/>
    <mergeCell ref="C36:C39"/>
    <mergeCell ref="B8:B11"/>
    <mergeCell ref="C8:C11"/>
    <mergeCell ref="B14:B15"/>
    <mergeCell ref="C14:C15"/>
    <mergeCell ref="B17:B21"/>
    <mergeCell ref="C17:C21"/>
    <mergeCell ref="B60:B62"/>
    <mergeCell ref="C60:C62"/>
    <mergeCell ref="B63:B65"/>
    <mergeCell ref="C63:C65"/>
    <mergeCell ref="B66:B68"/>
    <mergeCell ref="C66:C68"/>
    <mergeCell ref="B69:B71"/>
    <mergeCell ref="C69:C71"/>
    <mergeCell ref="B81:B83"/>
    <mergeCell ref="C81:C83"/>
    <mergeCell ref="B84:B86"/>
    <mergeCell ref="C84:C86"/>
    <mergeCell ref="B72:B74"/>
    <mergeCell ref="C72:C74"/>
    <mergeCell ref="B75:B77"/>
    <mergeCell ref="C75:C77"/>
    <mergeCell ref="B78:B80"/>
    <mergeCell ref="C78:C80"/>
    <mergeCell ref="B87:B89"/>
    <mergeCell ref="C87:C89"/>
    <mergeCell ref="B90:B92"/>
    <mergeCell ref="C90:C92"/>
    <mergeCell ref="B93:B95"/>
    <mergeCell ref="C93:C95"/>
    <mergeCell ref="B96:B98"/>
    <mergeCell ref="C96:C98"/>
    <mergeCell ref="B107:B112"/>
    <mergeCell ref="B99:B101"/>
    <mergeCell ref="C99:C101"/>
    <mergeCell ref="B102:B104"/>
    <mergeCell ref="C102:C104"/>
    <mergeCell ref="B105:B10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Logistica 1</vt:lpstr>
      <vt:lpstr>Logística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Viviana Navarrete Tarquino</dc:creator>
  <cp:lastModifiedBy>Ana Maria Restrepo</cp:lastModifiedBy>
  <dcterms:created xsi:type="dcterms:W3CDTF">2018-01-22T21:41:03Z</dcterms:created>
  <dcterms:modified xsi:type="dcterms:W3CDTF">2018-01-30T17:17:49Z</dcterms:modified>
</cp:coreProperties>
</file>