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PDC1\organizacion realizacion de eventos y satisfaccion del\AYB\MODELO 2025\PLIEGO DE CONDICIONES\ALIMENTOS Y BEBIDAS\"/>
    </mc:Choice>
  </mc:AlternateContent>
  <xr:revisionPtr revIDLastSave="0" documentId="13_ncr:1_{2CBE5740-B424-40E3-B63A-0BF51EEEE515}" xr6:coauthVersionLast="47" xr6:coauthVersionMax="47" xr10:uidLastSave="{00000000-0000-0000-0000-000000000000}"/>
  <bookViews>
    <workbookView xWindow="-120" yWindow="-120" windowWidth="20730" windowHeight="11160" tabRatio="836" firstSheet="1" activeTab="4" xr2:uid="{00000000-000D-0000-FFFF-FFFF00000000}"/>
  </bookViews>
  <sheets>
    <sheet name="CATEGORIA TERRACOTA" sheetId="2" r:id="rId1"/>
    <sheet name="VALORES AGREGADOS TERRACOTA" sheetId="9" r:id="rId2"/>
    <sheet name="CATEGORÍA OLIVO" sheetId="3" r:id="rId3"/>
    <sheet name="VALORES AGREGADOS OLIVO" sheetId="7" r:id="rId4"/>
    <sheet name="CATEGORIA ÍNDIGO" sheetId="4" r:id="rId5"/>
    <sheet name="VALORES AGREGADOS INDIGO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Dpq8ZIj20wlSgDqvyolveESB81g=="/>
    </ext>
  </extLst>
</workbook>
</file>

<file path=xl/calcChain.xml><?xml version="1.0" encoding="utf-8"?>
<calcChain xmlns="http://schemas.openxmlformats.org/spreadsheetml/2006/main">
  <c r="D105" i="4" l="1"/>
  <c r="B107" i="4"/>
  <c r="B139" i="3"/>
  <c r="B86" i="2"/>
  <c r="E84" i="2"/>
  <c r="D137" i="3"/>
  <c r="E8" i="7" l="1"/>
  <c r="E6" i="9" l="1"/>
  <c r="E9" i="8"/>
</calcChain>
</file>

<file path=xl/sharedStrings.xml><?xml version="1.0" encoding="utf-8"?>
<sst xmlns="http://schemas.openxmlformats.org/spreadsheetml/2006/main" count="763" uniqueCount="207">
  <si>
    <t>PRECIO OFERTADO EMPACADO ANTES DE IMPUESTO</t>
  </si>
  <si>
    <t>COMPOSICIÓN NUTRICIONAL</t>
  </si>
  <si>
    <t>MINIMOS EXIGIBLES</t>
  </si>
  <si>
    <t>PRECIO TECHO PARA SERVICIO EMPACADO
ANTES DE IMPUESTO</t>
  </si>
  <si>
    <t>PRECIO OFERTADO SERVICIO EMPACADO ANTES DE IMPUESTO</t>
  </si>
  <si>
    <t>Opción 1
Indicar en cada casilla el alimento ofertado</t>
  </si>
  <si>
    <t>Opción 2
Indicar en cada casilla el alimento ofertado</t>
  </si>
  <si>
    <t>Opción 3
Indicar en cada casilla el alimento ofertado</t>
  </si>
  <si>
    <t>Opción 4
Indicar en cada casilla el alimento ofertado</t>
  </si>
  <si>
    <t>Opción 5
Indicar en cada casilla el alimento ofertado</t>
  </si>
  <si>
    <t>Opción 6
Indicar en cada casilla el alimento ofertado</t>
  </si>
  <si>
    <t xml:space="preserve">PROTEINA </t>
  </si>
  <si>
    <t>ENERGETICO</t>
  </si>
  <si>
    <t xml:space="preserve">ARROZ </t>
  </si>
  <si>
    <t xml:space="preserve">BEBIDA </t>
  </si>
  <si>
    <t>Bebida</t>
  </si>
  <si>
    <t>250 Ml</t>
  </si>
  <si>
    <t>100 GR</t>
  </si>
  <si>
    <t>Las celdas demarcadas en color azul no podrán ser modificadas.
Se debe especificar por cada opcón el gramaje ofrecido y el tipo de producto</t>
  </si>
  <si>
    <t>PRECIO OFERTADO TIPO BUFFET ANTES DE IMPUESTO</t>
  </si>
  <si>
    <t>PRECIO TECHO PARA SERVICIO TIPO BUFFET
Antes de impuesto</t>
  </si>
  <si>
    <t>BEBIDA CALIENTE</t>
  </si>
  <si>
    <t xml:space="preserve">BEBIDA FRIA JUGO </t>
  </si>
  <si>
    <t>150 GR</t>
  </si>
  <si>
    <t>60 GR</t>
  </si>
  <si>
    <t>PRECIO TECHO PARA SERVICIO TIPO BUFFET
ANTES DE IMPUESTO</t>
  </si>
  <si>
    <t>PROTEINA</t>
  </si>
  <si>
    <t>120 GR EN COCIDO</t>
  </si>
  <si>
    <t xml:space="preserve">ENERGETICO </t>
  </si>
  <si>
    <t xml:space="preserve">ARROZ  </t>
  </si>
  <si>
    <t xml:space="preserve">ENSALADA </t>
  </si>
  <si>
    <t>30 GR</t>
  </si>
  <si>
    <t xml:space="preserve">DULCE  </t>
  </si>
  <si>
    <t>250 GR</t>
  </si>
  <si>
    <t>250 ML</t>
  </si>
  <si>
    <t>PRODUCTO</t>
  </si>
  <si>
    <t>MODALIDAD DE ENTREGA</t>
  </si>
  <si>
    <t>PRECIO OFERTADO</t>
  </si>
  <si>
    <t>Indicar en cada casilla el producto ofertado</t>
  </si>
  <si>
    <t>Pasabocas de sal</t>
  </si>
  <si>
    <t>Incluir servicio de entrega itinerante o punto de buffet atendido con tablon y mantel.</t>
  </si>
  <si>
    <t>Pasabocas de dulce</t>
  </si>
  <si>
    <t>Incluir servicio de entrega itinerante o punto de buffet con tablon y mantel.</t>
  </si>
  <si>
    <t>Cocteles con licor</t>
  </si>
  <si>
    <t>Cocteles sin licor y sodas saborizadas</t>
  </si>
  <si>
    <t>Gaseosa o soda Mega - 3 Litros</t>
  </si>
  <si>
    <t>Incluir servicio de entrega itinerante, cristalería y hielo.</t>
  </si>
  <si>
    <t>Mesero por 4 horas</t>
  </si>
  <si>
    <t>En el horario requerido por el cliente</t>
  </si>
  <si>
    <t>Mesero por 8 horas</t>
  </si>
  <si>
    <t>Hora de mesero adicional</t>
  </si>
  <si>
    <t>Estación de café atendida (vajilla)</t>
  </si>
  <si>
    <t>Estación  de  café, agua  y  aromática  en   vajilla redonda con azúcar, endulzante, crema lactea, galletas (dulces o saladas). Estimar 4 bebidas por persona.  Servicio en punto de buffet. Duracion de 1 hora a 8 horas de servicio.</t>
  </si>
  <si>
    <t>Estación de café atendida (desechables)</t>
  </si>
  <si>
    <t>Estación  de  café, agua  y  aromática  en   desechables con azúcar, endulzante, crema lactea, galletas (dulces o saladas). Estimar 4 bebidas por persona.  Servicio en punto de buffet. Duracion de 1 hora a 8 horas de servicio.</t>
  </si>
  <si>
    <t>Alquiler de Mesa Decapé</t>
  </si>
  <si>
    <t>Incluir el transporte.</t>
  </si>
  <si>
    <t>Alquiler de mantel a piso para mesa redonda de 1,2 m</t>
  </si>
  <si>
    <t>Se alquilan cuando el cliente requiere mas de un mantel por cada 6 personas.</t>
  </si>
  <si>
    <t>Alquiler de mantel a piso para mesa redonda de 1,5 m</t>
  </si>
  <si>
    <t>Alquiler de sobremantel</t>
  </si>
  <si>
    <t>Alquiler de mantel de tablon a piso de 2 m</t>
  </si>
  <si>
    <t>Se alquilan cuando el cliente requiere mas de un mantel por cada 6 personas o un montaje diferente a un banquete.</t>
  </si>
  <si>
    <t>TOTAL ADICIONALES</t>
  </si>
  <si>
    <t>Valor total oferta Categoría A (sumatoria de los valores unitarios de cada grupo en servicio tipo buffet)</t>
  </si>
  <si>
    <t>BEBIDA FRIA JUGO</t>
  </si>
  <si>
    <t xml:space="preserve">PORCION FRUTA </t>
  </si>
  <si>
    <t>ACOMPAÑANTES ( PAN, MANTEQUILLA).</t>
  </si>
  <si>
    <t xml:space="preserve"> 60 GRS</t>
  </si>
  <si>
    <t>120 GRS (en cocido)</t>
  </si>
  <si>
    <t xml:space="preserve"> 120 GRS.</t>
  </si>
  <si>
    <t xml:space="preserve">ENSALADA FRESCA  </t>
  </si>
  <si>
    <t>80 GRS.</t>
  </si>
  <si>
    <t xml:space="preserve">POSTRE </t>
  </si>
  <si>
    <t xml:space="preserve">  60 GRS.</t>
  </si>
  <si>
    <t xml:space="preserve">BEBIDA  </t>
  </si>
  <si>
    <t xml:space="preserve">PROTEINA 1 </t>
  </si>
  <si>
    <t>80 GRS (en cocido)</t>
  </si>
  <si>
    <t xml:space="preserve">PROTEINA 2 </t>
  </si>
  <si>
    <t xml:space="preserve">ENSALADA FRESCA </t>
  </si>
  <si>
    <t xml:space="preserve">POSTRE  </t>
  </si>
  <si>
    <t>Presentar 4 opciones normales, 1 opcion saludable (Bowl de vegetales, ensaladas, entre otros) y 1 opcion vegana. Debe Incluir: Fuerte (Carbohidrato, proteina y vegetales)</t>
  </si>
  <si>
    <t>350 GR</t>
  </si>
  <si>
    <t>Energetico (Chips de papa, yuca, platano)</t>
  </si>
  <si>
    <t xml:space="preserve">Mini postre o fruta </t>
  </si>
  <si>
    <t>40 GR</t>
  </si>
  <si>
    <t>Bebida (Jugo natural o gaseosa).</t>
  </si>
  <si>
    <t xml:space="preserve">Presentar 8 opciones (4 opciones A.M y 4 opciones P.M), 1 opcion saludable y 1 opcion vegana. </t>
  </si>
  <si>
    <t>Indicar en cada casilla el alimento ofertado</t>
  </si>
  <si>
    <t>Cocteles sin licor o Sodas saborizadas</t>
  </si>
  <si>
    <t>Tabla de quesos Individual</t>
  </si>
  <si>
    <t>Tabla de quesos  de 4 a 6 personas.</t>
  </si>
  <si>
    <t>Estación  de  café, agua  y  aromática  en   vajilla cuadrada con azúcar, endulzante, crema lactea, galletas (dulces o saladas). Estimar 4 bebidas por persona.  Servicio en punto de buffet. Duracion de 1 hora a 8 horas de servicio.</t>
  </si>
  <si>
    <t>Estación  de  café, agua  y  aromática  en   desechables de alta gama con azúcar, endulzante, crema lactea, galletas (dulces o saladas). Estimar 4 bebidas por persona.  Servicio en punto de buffet. Duracion de 1 hora a 8 horas de servicio.</t>
  </si>
  <si>
    <t>Alquiler de mantel a piso para mesa redonda  de 1,5 m</t>
  </si>
  <si>
    <t>Valor total oferta Categoría AA (sumatoria de los valores unitarios de cada grupo en servicio tipo buffet)</t>
  </si>
  <si>
    <t xml:space="preserve">BEBIDA CALIENTE </t>
  </si>
  <si>
    <t>150 GRS</t>
  </si>
  <si>
    <t xml:space="preserve">ACOMPAÑANTES ( PAN, MANTEQUILLA) </t>
  </si>
  <si>
    <t>60 GRS</t>
  </si>
  <si>
    <t>ENTRADA</t>
  </si>
  <si>
    <t xml:space="preserve">  80 GRS.</t>
  </si>
  <si>
    <t xml:space="preserve">PROTEINA  </t>
  </si>
  <si>
    <t xml:space="preserve">ENERGETICO   </t>
  </si>
  <si>
    <t xml:space="preserve">ENSALADA FRESCA O COCIDA  </t>
  </si>
  <si>
    <t>80 GRS</t>
  </si>
  <si>
    <t xml:space="preserve">300 GR </t>
  </si>
  <si>
    <t>Cocteles sin licor o sodas saborizadas.</t>
  </si>
  <si>
    <t>3 Quesos, 3 Carnes, acompañado de variedad de frutas, panes, grisinnis, aderezos, dips y frutos secos. Servicio en vajilla, a la mesa.
Incluye servilleta de tela, mantel blanco, tapa de color a elección del cliente y copa de agua.</t>
  </si>
  <si>
    <t>Sobremantel de lujo</t>
  </si>
  <si>
    <t>ÍTEM</t>
  </si>
  <si>
    <t>DESCRIPCIÓN</t>
  </si>
  <si>
    <t>VALOR AGREGADO OFRECIDO</t>
  </si>
  <si>
    <t>Valor Agregado</t>
  </si>
  <si>
    <t>Decoración</t>
  </si>
  <si>
    <t>Oferta gastronomica adicional</t>
  </si>
  <si>
    <t>ASIGNACIÓN PUNTAJE</t>
  </si>
  <si>
    <t>Competencias personal vinculado</t>
  </si>
  <si>
    <t>120 GRS</t>
  </si>
  <si>
    <t>300 Ml</t>
  </si>
  <si>
    <t>DESAYUNO  CATEGORÍA TERRACOTA</t>
  </si>
  <si>
    <t xml:space="preserve">BEBIDA FRIA (JUGO O SMOTHIE) </t>
  </si>
  <si>
    <t>100 GR (EN COCIDO)</t>
  </si>
  <si>
    <t xml:space="preserve">ACOMPAÑANTES ( HARINAS, SALSAS, VEGETALES) </t>
  </si>
  <si>
    <t xml:space="preserve"> ALMUERZO - CENA CATEGORÍA TERRACOTA</t>
  </si>
  <si>
    <t xml:space="preserve"> REFRIGERIO AM - REFRIGERIO PM TERRACOTA</t>
  </si>
  <si>
    <t>CATEGORIA TERRACOTA</t>
  </si>
  <si>
    <t>DESAYUNO  CATEGORÍA OLIVO</t>
  </si>
  <si>
    <t>BRUNCH CATEGORÍA OLIVO</t>
  </si>
  <si>
    <t xml:space="preserve"> ALMUERZO - TIPO LUNCH BOX  CATEGORÍA OLIVO</t>
  </si>
  <si>
    <t xml:space="preserve"> REFRIGERIO AM - REFRIGERIO PM CATEGORÍA OLIVO</t>
  </si>
  <si>
    <t>150 G</t>
  </si>
  <si>
    <t>CATEGORIA OLIVO</t>
  </si>
  <si>
    <t>DESAYUNO  CATEGORÍA INDIGO</t>
  </si>
  <si>
    <t>BRUNCH CATEGORÍA INDIGO</t>
  </si>
  <si>
    <t xml:space="preserve"> ALMUERZO - CENA CATEGORÍA INDIGO</t>
  </si>
  <si>
    <t xml:space="preserve"> REFRIGERIO AM - REFRIGERIO PM CATEGORÍA INDIGO</t>
  </si>
  <si>
    <t>CATEGORIA INDIGO</t>
  </si>
  <si>
    <t xml:space="preserve">DESAYUNO  CATEGORÍA TERRACOTA LINEA VERDE </t>
  </si>
  <si>
    <t>PROTEINA VEGETAL (Ej. Tofu, yogurt vegetal, mantequilla de mani, semillas)</t>
  </si>
  <si>
    <t>ACOMPAÑANTES (Carbohidratos complejos Ej. Avena, pan integral, granola, humus, etc)</t>
  </si>
  <si>
    <t xml:space="preserve"> ALMUERZO - CENA CATEGORÍA TERRACOTA LINEA VERDE</t>
  </si>
  <si>
    <t xml:space="preserve"> REFRIGERIO AM - REFRIGERIO PM TERRACOTA LINEA VERDE </t>
  </si>
  <si>
    <t>DESAYUNO  CATEGORÍA OLIVO LINEA VERDE</t>
  </si>
  <si>
    <t>BRUNCH CATEGORÍA OLIVO LINEA VERDE</t>
  </si>
  <si>
    <t xml:space="preserve"> ALMUERZO - CENA CATEGORÍA OLIVO </t>
  </si>
  <si>
    <t xml:space="preserve"> ALMUERZO - CENA CATEGORÍA OLIVO LINEA VERDE</t>
  </si>
  <si>
    <t xml:space="preserve"> ALMUERZO - CENA A CATEGORÍA OLIVO DOBLE PROTEÍNA </t>
  </si>
  <si>
    <t xml:space="preserve"> ALMUERZO - CENA A CATEGORÍA OLIVO DOBLE PROTEÍNA LINEA VERDE</t>
  </si>
  <si>
    <t xml:space="preserve"> ALMUERZO - TIPO LUNCH BOX  CATEGORÍA OLIVO LINEA VERDE </t>
  </si>
  <si>
    <t xml:space="preserve"> REFRIGERIO AM - REFRIGERIO PM CATEGORÍA OLIVO LINEA VERDE</t>
  </si>
  <si>
    <t>Opción 1 - SALUDABLE
Indicar en cada casilla el alimento ofertado</t>
  </si>
  <si>
    <t>Opción 2 - SALUDABLE
Indicar en cada casilla el alimento ofertado</t>
  </si>
  <si>
    <t>Opción 3 - VEGANA
Indicar en cada casilla el alimento ofertado</t>
  </si>
  <si>
    <t>Opción 4 - VEGANA
Indicar en cada casilla el alimento ofertado</t>
  </si>
  <si>
    <t>DESAYUNO  CATEGORÍA INDIGO LINEA VERDE</t>
  </si>
  <si>
    <t>BRUNCH CATEGORÍA INDIGO LINEA VERDE</t>
  </si>
  <si>
    <t xml:space="preserve"> ALMUERZO - CENA CATEGORÍA INDIGO LINEA VERDE</t>
  </si>
  <si>
    <t>120 GR (Cocido)</t>
  </si>
  <si>
    <t>FUENTES DE CARBOHIDRATOS (Ej:acompañamiento de panadería)</t>
  </si>
  <si>
    <t>ACOMPAÑANTES  PARA PANADERIA (Ej:Mantequilla, mermelada, queso crema)</t>
  </si>
  <si>
    <t>10- 20 GR</t>
  </si>
  <si>
    <t xml:space="preserve">ACOMPAÑANTES ( Producto de panadería y/o repostería) </t>
  </si>
  <si>
    <t>PLATO FUERTE (Ej: Huevos, tartaletas, quiches, mini hamburguesa)</t>
  </si>
  <si>
    <t>Presentar 4 opciones (2 opciones A.M y 2 opciones P.M)</t>
  </si>
  <si>
    <t xml:space="preserve">Presentar 6 opciones (3 opciones A.M y 3 opciones P.M) </t>
  </si>
  <si>
    <t>Capacitaciones al personal técnico</t>
  </si>
  <si>
    <t>Cultura de servicio</t>
  </si>
  <si>
    <t>ornamentación y ambientación de espacios de alimentación( En puntos buffet y estaciones de cafe) y en el emplatado de servido a la mesa la presentación final con detalle que mejora la imagen visual (Ejemplo Flores comestibles, pintar plato con salsa). Eso sin cobro adicional al cliente.
Nos deben indicar si aceptan o no aceptan.</t>
  </si>
  <si>
    <t>150 GRS (en cocido)</t>
  </si>
  <si>
    <t>ACOMPAÑANTES ( Pan, pancake).</t>
  </si>
  <si>
    <t>Pasabocas o canapés de sal (porciones pequeñas, ligeras y elegantes, pecepción gourmet o sofisticada)</t>
  </si>
  <si>
    <t>Snacks de sal para estación de café (Tamaño superior al del pasaboca, percepción más informal y casual)</t>
  </si>
  <si>
    <t>Copa aguardiente</t>
  </si>
  <si>
    <t>copa de vino</t>
  </si>
  <si>
    <t>copa de vino espumoso</t>
  </si>
  <si>
    <t>Vaso largo</t>
  </si>
  <si>
    <t>Vaso roquero</t>
  </si>
  <si>
    <t>Capacitaciones al personal del proponente  en protocolo y etiqueta y demás afines con el servicio de catering. 
Se otorgara puntaje máximo a quien acredite mayor número de capacitaciones en los últimos 2 años,a los demás se asignará puntaje con apliación de regla de tres.</t>
  </si>
  <si>
    <t>Certificaciones, reconocimientos y capacitaciones del equipo en servicio al cliente: el proponente deberá relacionar y anexar los siguientes soportes como parte del documento: Certificaciones o acreditaciones en servicio al cliente, reconocimientos emitidos por entidades gremiales, académicas o de calidad, certificados de capacitaciones recibidas por el equipo de trabajo en temas relacionados con:
Atención al cliente
Manejo de situaciones difíciles o resolución de conflictos
Comunicación efectiva
Hospitalidad, servicio al público o experiencia del usuario
Se otorgara puntaje máximo a quien acredite mayor número de capacitaciones en los últimos 2 años,a los demás se asignará puntaje con apliación de regla de tres.</t>
  </si>
  <si>
    <t>Ofrecimiento como valor agregado de productos adicionales que apunten al mejoramiento de la experiencia del cliente, como: productos no incluidos y desarrollo e innovación de productos, entre otros.
Nos deben indicar si aceptan o no aceptan. En caso de aceptar, durante la ejecución del contrato, en cada servicio nos deben indicar cual es valor agregado ofrecido.</t>
  </si>
  <si>
    <r>
      <t xml:space="preserve">Acreditar la vinculación de personal no menor a 6 meses de los siguientes perfiles: Nutricionista, ingeniero de alimentos, profesionales técnico o tecnólogos en gastronomía.
</t>
    </r>
    <r>
      <rPr>
        <b/>
        <sz val="11"/>
        <color rgb="FF000000"/>
        <rFont val="Calibri"/>
        <family val="2"/>
      </rPr>
      <t>Nota:</t>
    </r>
    <r>
      <rPr>
        <sz val="11"/>
        <color rgb="FF000000"/>
        <rFont val="Calibri"/>
        <family val="2"/>
      </rPr>
      <t xml:space="preserve"> El puntaje se le asignará a quien acredite mayor número de personal acreditado, a los demás se asignará puntaje con apliación de regla de tres.</t>
    </r>
  </si>
  <si>
    <t>Snacks de dulce para estación de café (Tamaño superior al del pasaboca, percepción más informal y casual)</t>
  </si>
  <si>
    <t>PRECIO TECHO 2025
ANTES DE IMPUESTO</t>
  </si>
  <si>
    <t>Decante</t>
  </si>
  <si>
    <t>No incluye transporte</t>
  </si>
  <si>
    <t>3 Quesos, 3 Carnes, acompañado de variedad de frutas y panes. Servida a la mesa, incluye menaje. No incluye mantelería</t>
  </si>
  <si>
    <t>Estación  de  café, agua  y  aromática  en   vajilla cuadrada con azúcar, endulzante, crema no lactea, galletas (dulces o saladas). Estimar 4 bebidas por persona.  Servicio en punto de buffet. Duracion de 1 hora a 8 horas de servicio.</t>
  </si>
  <si>
    <t>Estación  de  café, agua  y  aromática  en   desechables de alta gama con azúcar, endulzante, crema no lactea, galletas (dulces o saladas). Estimar 4 bebidas por persona.  Servicio en punto de buffet. Duracion de 1 hora a 8 horas de servicio.</t>
  </si>
  <si>
    <t>Hora diurna de mesero adicional</t>
  </si>
  <si>
    <t>Horario requerido por el cliente</t>
  </si>
  <si>
    <t>Bandeja-charol</t>
  </si>
  <si>
    <t>Bandeja- Charol</t>
  </si>
  <si>
    <t>Incluido transporte</t>
  </si>
  <si>
    <t>Bolsa de Hielo X 18 KG</t>
  </si>
  <si>
    <t>Bolsa de Hielo 18 KG</t>
  </si>
  <si>
    <t>Incluido ttransporte</t>
  </si>
  <si>
    <t>MINI POSTRE</t>
  </si>
  <si>
    <t>MINI PODTRE</t>
  </si>
  <si>
    <t>Hora  de mesero adicional</t>
  </si>
  <si>
    <t>COMPOSICIÓN NUTRICIONAL (mínimo una de las opciones debe ser proteína de res)</t>
  </si>
  <si>
    <t>COMPOSICIÓN NUTRICIONAL (mínimo una opción debe ser con proteína de res)</t>
  </si>
  <si>
    <t xml:space="preserve"> ALMUERZO - CENA CATEGORÍA TERRACOTA TÍPICO</t>
  </si>
  <si>
    <t>Frijoles, tajada de maduro, arroz, tres proteínas entre: chicharron, carne molida, huevo, morcilla, chorizo, arepa, aguacate, bebida</t>
  </si>
  <si>
    <t>Frijoles, tajada de maduro, arroz, chicharron, carne molida, huevo, morcilla, chorizo, arepa, aguacate, bebida</t>
  </si>
  <si>
    <t xml:space="preserve"> ALMUERZO - CENA CATEGORÍAOLIVO TÍPICO</t>
  </si>
  <si>
    <t xml:space="preserve"> ALMUERZO - CENA CATEGORÍA ÍNDIGO TÍPICO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</si>
</sst>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[$$-240A]#,##0"/>
    <numFmt numFmtId="165" formatCode="_-&quot;$&quot;\ * #,##0_-;\-&quot;$&quot;\ * #,##0_-;_-&quot;$&quot;\ * &quot;-&quot;_-;_-@"/>
    <numFmt numFmtId="166" formatCode="_-&quot;$&quot;\ * #,##0_-;\-&quot;$&quot;\ * #,##0_-;_-&quot;$&quot;\ * &quot;-&quot;??_-;_-@"/>
    <numFmt numFmtId="167" formatCode="_-* #,##0_-;\-* #,##0_-;_-* &quot;-&quot;??_-;_-@"/>
    <numFmt numFmtId="168" formatCode="_-[$$-240A]* #,##0_-;\-[$$-240A]* #,##0_-;_-[$$-240A]* &quot;-&quot;??_-;_-@"/>
    <numFmt numFmtId="169" formatCode="_-&quot;$&quot;\ * #,##0_-;\-&quot;$&quot;\ * #,##0_-;_-&quot;$&quot;\ * &quot;-&quot;??_-;_-@_-"/>
  </numFmts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9" tint="-0.249977111117893"/>
      <name val="Calibri"/>
      <family val="2"/>
    </font>
    <font>
      <b/>
      <sz val="11"/>
      <color theme="9" tint="-0.249977111117893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2"/>
      <name val="Calibri"/>
      <family val="2"/>
    </font>
    <font>
      <b/>
      <sz val="11"/>
      <color theme="2"/>
      <name val="Calibri"/>
      <family val="2"/>
      <scheme val="minor"/>
    </font>
    <font>
      <b/>
      <sz val="11"/>
      <color rgb="FFA83232"/>
      <name val="Calibri"/>
      <family val="2"/>
    </font>
    <font>
      <b/>
      <sz val="11"/>
      <color theme="3"/>
      <name val="Calibri"/>
      <family val="2"/>
    </font>
    <font>
      <b/>
      <sz val="11"/>
      <color theme="0"/>
      <name val="Calibri"/>
      <family val="2"/>
    </font>
    <font>
      <b/>
      <sz val="11"/>
      <color theme="9" tint="-0.499984740745262"/>
      <name val="Calibri"/>
      <family val="2"/>
    </font>
    <font>
      <sz val="11"/>
      <color theme="9" tint="-0.249977111117893"/>
      <name val="Calibri"/>
      <family val="2"/>
    </font>
    <font>
      <sz val="11"/>
      <color theme="9" tint="-0.499984740745262"/>
      <name val="Calibri"/>
      <family val="2"/>
    </font>
    <font>
      <b/>
      <sz val="11"/>
      <color rgb="FF3D213F"/>
      <name val="Calibri"/>
      <family val="2"/>
    </font>
    <font>
      <sz val="11"/>
      <color theme="0"/>
      <name val="Calibri"/>
      <family val="2"/>
    </font>
    <font>
      <sz val="11"/>
      <color theme="3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rgb="FFD6DCE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8EAADB"/>
      </patternFill>
    </fill>
    <fill>
      <patternFill patternType="solid">
        <fgColor rgb="FFA83232"/>
        <bgColor indexed="64"/>
      </patternFill>
    </fill>
    <fill>
      <patternFill patternType="solid">
        <fgColor rgb="FFA83232"/>
        <bgColor rgb="FFD6DCE4"/>
      </patternFill>
    </fill>
    <fill>
      <patternFill patternType="solid">
        <fgColor rgb="FFF2C0C0"/>
        <bgColor rgb="FF8EAADB"/>
      </patternFill>
    </fill>
    <fill>
      <patternFill patternType="solid">
        <fgColor rgb="FFF2C0C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DFCBEB"/>
        <bgColor rgb="FF8EAADB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59999389629810485"/>
        <bgColor rgb="FF8EAADB"/>
      </patternFill>
    </fill>
    <fill>
      <patternFill patternType="solid">
        <fgColor theme="9" tint="-0.499984740745262"/>
        <bgColor rgb="FFD6DCE4"/>
      </patternFill>
    </fill>
    <fill>
      <patternFill patternType="solid">
        <fgColor theme="9" tint="-0.499984740745262"/>
        <bgColor theme="0"/>
      </patternFill>
    </fill>
    <fill>
      <patternFill patternType="solid">
        <fgColor rgb="FF3D213F"/>
        <bgColor indexed="64"/>
      </patternFill>
    </fill>
    <fill>
      <patternFill patternType="solid">
        <fgColor theme="0"/>
        <bgColor rgb="FF8EAADB"/>
      </patternFill>
    </fill>
    <fill>
      <patternFill patternType="solid">
        <fgColor rgb="FF3D213F"/>
        <bgColor rgb="FFD6DCE4"/>
      </patternFill>
    </fill>
    <fill>
      <patternFill patternType="solid">
        <fgColor rgb="FF3D213F"/>
        <bgColor rgb="FF8EAADB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8EAADB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404">
    <xf numFmtId="0" fontId="0" fillId="0" borderId="0" xfId="0"/>
    <xf numFmtId="0" fontId="8" fillId="0" borderId="0" xfId="0" applyFont="1" applyAlignment="1">
      <alignment horizontal="center" vertical="center"/>
    </xf>
    <xf numFmtId="0" fontId="8" fillId="0" borderId="5" xfId="0" applyFont="1" applyBorder="1"/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166" fontId="8" fillId="0" borderId="5" xfId="0" applyNumberFormat="1" applyFont="1" applyBorder="1" applyAlignment="1">
      <alignment vertical="center"/>
    </xf>
    <xf numFmtId="0" fontId="8" fillId="5" borderId="5" xfId="0" applyFont="1" applyFill="1" applyBorder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/>
    </xf>
    <xf numFmtId="164" fontId="8" fillId="0" borderId="5" xfId="0" applyNumberFormat="1" applyFont="1" applyBorder="1" applyAlignment="1">
      <alignment vertical="center"/>
    </xf>
    <xf numFmtId="164" fontId="8" fillId="5" borderId="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165" fontId="8" fillId="0" borderId="5" xfId="0" applyNumberFormat="1" applyFont="1" applyBorder="1" applyAlignment="1">
      <alignment horizontal="left" vertical="center" wrapText="1"/>
    </xf>
    <xf numFmtId="168" fontId="8" fillId="0" borderId="5" xfId="0" applyNumberFormat="1" applyFont="1" applyBorder="1" applyAlignment="1">
      <alignment horizontal="center" vertical="center"/>
    </xf>
    <xf numFmtId="168" fontId="8" fillId="0" borderId="5" xfId="0" applyNumberFormat="1" applyFont="1" applyBorder="1" applyAlignment="1">
      <alignment vertical="center"/>
    </xf>
    <xf numFmtId="168" fontId="8" fillId="0" borderId="0" xfId="0" applyNumberFormat="1" applyFont="1" applyAlignment="1">
      <alignment horizontal="center" vertical="center"/>
    </xf>
    <xf numFmtId="165" fontId="8" fillId="0" borderId="1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15" fillId="5" borderId="5" xfId="0" applyFont="1" applyFill="1" applyBorder="1" applyAlignment="1">
      <alignment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2" fillId="0" borderId="5" xfId="0" applyFont="1" applyBorder="1" applyAlignment="1">
      <alignment vertical="center"/>
    </xf>
    <xf numFmtId="164" fontId="8" fillId="0" borderId="16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2" fillId="5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167" fontId="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8" fontId="9" fillId="2" borderId="10" xfId="0" applyNumberFormat="1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9" fontId="12" fillId="5" borderId="0" xfId="0" applyNumberFormat="1" applyFont="1" applyFill="1" applyAlignment="1">
      <alignment vertical="center"/>
    </xf>
    <xf numFmtId="9" fontId="12" fillId="0" borderId="0" xfId="0" applyNumberFormat="1" applyFont="1" applyAlignment="1">
      <alignment vertical="center"/>
    </xf>
    <xf numFmtId="165" fontId="8" fillId="0" borderId="5" xfId="0" applyNumberFormat="1" applyFont="1" applyBorder="1" applyAlignment="1">
      <alignment vertical="center" wrapText="1"/>
    </xf>
    <xf numFmtId="0" fontId="15" fillId="5" borderId="5" xfId="0" applyFont="1" applyFill="1" applyBorder="1" applyAlignment="1">
      <alignment horizontal="center" vertical="top" wrapText="1"/>
    </xf>
    <xf numFmtId="0" fontId="15" fillId="5" borderId="5" xfId="0" applyFont="1" applyFill="1" applyBorder="1" applyAlignment="1">
      <alignment horizontal="center" vertical="top"/>
    </xf>
    <xf numFmtId="165" fontId="8" fillId="3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0" fillId="6" borderId="0" xfId="0" applyFill="1" applyAlignment="1">
      <alignment vertical="center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0" fontId="8" fillId="0" borderId="16" xfId="0" applyFont="1" applyBorder="1" applyAlignment="1">
      <alignment vertical="center"/>
    </xf>
    <xf numFmtId="168" fontId="8" fillId="0" borderId="6" xfId="0" applyNumberFormat="1" applyFont="1" applyBorder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165" fontId="8" fillId="0" borderId="17" xfId="0" applyNumberFormat="1" applyFont="1" applyBorder="1" applyAlignment="1">
      <alignment horizontal="left" vertical="center" wrapText="1"/>
    </xf>
    <xf numFmtId="165" fontId="8" fillId="3" borderId="6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165" fontId="8" fillId="0" borderId="15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165" fontId="8" fillId="0" borderId="16" xfId="0" applyNumberFormat="1" applyFont="1" applyBorder="1" applyAlignment="1">
      <alignment horizontal="left" vertical="center" wrapText="1"/>
    </xf>
    <xf numFmtId="0" fontId="0" fillId="0" borderId="24" xfId="0" applyBorder="1" applyAlignment="1">
      <alignment vertical="center"/>
    </xf>
    <xf numFmtId="9" fontId="12" fillId="5" borderId="24" xfId="0" applyNumberFormat="1" applyFont="1" applyFill="1" applyBorder="1" applyAlignment="1">
      <alignment vertical="center"/>
    </xf>
    <xf numFmtId="9" fontId="12" fillId="0" borderId="24" xfId="0" applyNumberFormat="1" applyFont="1" applyBorder="1" applyAlignment="1">
      <alignment vertical="center"/>
    </xf>
    <xf numFmtId="168" fontId="8" fillId="0" borderId="16" xfId="0" applyNumberFormat="1" applyFont="1" applyBorder="1" applyAlignment="1">
      <alignment horizontal="center" vertical="center"/>
    </xf>
    <xf numFmtId="164" fontId="8" fillId="0" borderId="28" xfId="0" applyNumberFormat="1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9" fillId="7" borderId="16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vertical="center"/>
    </xf>
    <xf numFmtId="0" fontId="12" fillId="10" borderId="16" xfId="0" applyFont="1" applyFill="1" applyBorder="1" applyAlignment="1">
      <alignment horizontal="center" vertical="center"/>
    </xf>
    <xf numFmtId="0" fontId="22" fillId="11" borderId="10" xfId="0" applyFont="1" applyFill="1" applyBorder="1" applyAlignment="1">
      <alignment horizontal="center" vertical="center"/>
    </xf>
    <xf numFmtId="0" fontId="23" fillId="11" borderId="10" xfId="0" applyFont="1" applyFill="1" applyBorder="1" applyAlignment="1">
      <alignment horizontal="center" vertical="center"/>
    </xf>
    <xf numFmtId="0" fontId="22" fillId="11" borderId="10" xfId="0" applyFont="1" applyFill="1" applyBorder="1" applyAlignment="1">
      <alignment horizontal="center" vertical="center" wrapText="1"/>
    </xf>
    <xf numFmtId="0" fontId="22" fillId="11" borderId="7" xfId="0" applyFont="1" applyFill="1" applyBorder="1" applyAlignment="1">
      <alignment horizontal="center" vertical="center" wrapText="1"/>
    </xf>
    <xf numFmtId="0" fontId="22" fillId="11" borderId="14" xfId="0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horizontal="center" vertical="center"/>
    </xf>
    <xf numFmtId="0" fontId="23" fillId="11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8" fillId="10" borderId="5" xfId="0" applyFont="1" applyFill="1" applyBorder="1" applyAlignment="1">
      <alignment vertical="center" wrapText="1"/>
    </xf>
    <xf numFmtId="0" fontId="12" fillId="10" borderId="12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vertical="center"/>
    </xf>
    <xf numFmtId="0" fontId="22" fillId="12" borderId="5" xfId="0" applyFont="1" applyFill="1" applyBorder="1" applyAlignment="1">
      <alignment horizontal="center" vertical="center"/>
    </xf>
    <xf numFmtId="0" fontId="22" fillId="12" borderId="5" xfId="0" applyFont="1" applyFill="1" applyBorder="1" applyAlignment="1">
      <alignment horizontal="center" vertical="center" wrapText="1"/>
    </xf>
    <xf numFmtId="165" fontId="8" fillId="13" borderId="5" xfId="0" applyNumberFormat="1" applyFont="1" applyFill="1" applyBorder="1" applyAlignment="1">
      <alignment horizontal="center" vertical="center"/>
    </xf>
    <xf numFmtId="165" fontId="8" fillId="13" borderId="6" xfId="0" applyNumberFormat="1" applyFont="1" applyFill="1" applyBorder="1" applyAlignment="1">
      <alignment horizontal="center" vertical="center"/>
    </xf>
    <xf numFmtId="0" fontId="25" fillId="7" borderId="16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 vertical="center"/>
    </xf>
    <xf numFmtId="0" fontId="25" fillId="7" borderId="16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9" fillId="0" borderId="0" xfId="0" applyFont="1"/>
    <xf numFmtId="0" fontId="25" fillId="7" borderId="10" xfId="0" applyFont="1" applyFill="1" applyBorder="1" applyAlignment="1">
      <alignment horizontal="center" vertical="center"/>
    </xf>
    <xf numFmtId="0" fontId="20" fillId="7" borderId="10" xfId="0" applyFont="1" applyFill="1" applyBorder="1" applyAlignment="1">
      <alignment horizontal="center" vertical="center"/>
    </xf>
    <xf numFmtId="0" fontId="25" fillId="7" borderId="1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26" fillId="15" borderId="7" xfId="0" applyFont="1" applyFill="1" applyBorder="1" applyAlignment="1">
      <alignment horizontal="center" vertical="center"/>
    </xf>
    <xf numFmtId="0" fontId="21" fillId="15" borderId="7" xfId="0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horizontal="center" vertical="center" wrapText="1"/>
    </xf>
    <xf numFmtId="0" fontId="23" fillId="15" borderId="7" xfId="0" applyFont="1" applyFill="1" applyBorder="1" applyAlignment="1">
      <alignment horizontal="center" vertical="center"/>
    </xf>
    <xf numFmtId="0" fontId="22" fillId="15" borderId="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44" fontId="10" fillId="0" borderId="4" xfId="1" applyFont="1" applyFill="1" applyBorder="1" applyAlignment="1">
      <alignment horizontal="center" vertical="center"/>
    </xf>
    <xf numFmtId="0" fontId="23" fillId="15" borderId="5" xfId="0" applyFont="1" applyFill="1" applyBorder="1" applyAlignment="1">
      <alignment horizontal="center" vertical="center"/>
    </xf>
    <xf numFmtId="0" fontId="22" fillId="15" borderId="5" xfId="0" applyFont="1" applyFill="1" applyBorder="1" applyAlignment="1">
      <alignment horizontal="center" vertical="center" wrapText="1"/>
    </xf>
    <xf numFmtId="0" fontId="22" fillId="15" borderId="6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vertical="center"/>
    </xf>
    <xf numFmtId="0" fontId="12" fillId="10" borderId="5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vertical="center"/>
    </xf>
    <xf numFmtId="0" fontId="12" fillId="10" borderId="6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vertical="center" wrapText="1"/>
    </xf>
    <xf numFmtId="0" fontId="13" fillId="10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17" borderId="12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165" fontId="8" fillId="18" borderId="5" xfId="0" applyNumberFormat="1" applyFont="1" applyFill="1" applyBorder="1" applyAlignment="1">
      <alignment horizontal="center" vertical="center"/>
    </xf>
    <xf numFmtId="165" fontId="8" fillId="18" borderId="5" xfId="0" applyNumberFormat="1" applyFont="1" applyFill="1" applyBorder="1" applyAlignment="1">
      <alignment vertical="center"/>
    </xf>
    <xf numFmtId="0" fontId="22" fillId="19" borderId="5" xfId="0" applyFont="1" applyFill="1" applyBorder="1" applyAlignment="1">
      <alignment horizontal="center" vertical="center"/>
    </xf>
    <xf numFmtId="0" fontId="22" fillId="19" borderId="5" xfId="0" applyFont="1" applyFill="1" applyBorder="1" applyAlignment="1">
      <alignment horizontal="center" vertical="center" wrapText="1"/>
    </xf>
    <xf numFmtId="0" fontId="22" fillId="19" borderId="12" xfId="0" applyFont="1" applyFill="1" applyBorder="1" applyAlignment="1">
      <alignment horizontal="center" vertical="center" wrapText="1"/>
    </xf>
    <xf numFmtId="0" fontId="22" fillId="15" borderId="19" xfId="0" applyFont="1" applyFill="1" applyBorder="1" applyAlignment="1">
      <alignment horizontal="center" vertical="center"/>
    </xf>
    <xf numFmtId="0" fontId="23" fillId="15" borderId="10" xfId="0" applyFont="1" applyFill="1" applyBorder="1" applyAlignment="1">
      <alignment horizontal="center" vertical="center"/>
    </xf>
    <xf numFmtId="0" fontId="22" fillId="15" borderId="10" xfId="0" applyFont="1" applyFill="1" applyBorder="1" applyAlignment="1">
      <alignment horizontal="center" vertical="center" wrapText="1"/>
    </xf>
    <xf numFmtId="0" fontId="22" fillId="20" borderId="12" xfId="0" applyFont="1" applyFill="1" applyBorder="1" applyAlignment="1">
      <alignment horizontal="center" vertical="center"/>
    </xf>
    <xf numFmtId="0" fontId="22" fillId="15" borderId="10" xfId="0" applyFont="1" applyFill="1" applyBorder="1" applyAlignment="1">
      <alignment horizontal="center" vertical="center"/>
    </xf>
    <xf numFmtId="0" fontId="26" fillId="15" borderId="14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vertical="center"/>
    </xf>
    <xf numFmtId="0" fontId="26" fillId="0" borderId="4" xfId="0" applyFont="1" applyBorder="1" applyAlignment="1">
      <alignment horizontal="center" vertical="center" wrapText="1"/>
    </xf>
    <xf numFmtId="0" fontId="26" fillId="15" borderId="16" xfId="0" applyFont="1" applyFill="1" applyBorder="1" applyAlignment="1">
      <alignment horizontal="center" vertical="center" wrapText="1"/>
    </xf>
    <xf numFmtId="0" fontId="27" fillId="8" borderId="31" xfId="0" applyFont="1" applyFill="1" applyBorder="1" applyAlignment="1">
      <alignment vertical="center" wrapText="1"/>
    </xf>
    <xf numFmtId="0" fontId="27" fillId="8" borderId="4" xfId="0" applyFont="1" applyFill="1" applyBorder="1" applyAlignment="1">
      <alignment vertical="center" wrapText="1"/>
    </xf>
    <xf numFmtId="0" fontId="27" fillId="8" borderId="32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27" fillId="0" borderId="24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8" fillId="0" borderId="2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/>
    </xf>
    <xf numFmtId="0" fontId="9" fillId="7" borderId="28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22" fillId="15" borderId="15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vertical="center" wrapText="1"/>
    </xf>
    <xf numFmtId="0" fontId="28" fillId="0" borderId="4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25" fillId="0" borderId="4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168" fontId="8" fillId="0" borderId="4" xfId="0" applyNumberFormat="1" applyFont="1" applyBorder="1" applyAlignment="1">
      <alignment vertical="center"/>
    </xf>
    <xf numFmtId="168" fontId="8" fillId="0" borderId="16" xfId="0" applyNumberFormat="1" applyFont="1" applyBorder="1" applyAlignment="1">
      <alignment vertical="center"/>
    </xf>
    <xf numFmtId="0" fontId="6" fillId="10" borderId="5" xfId="0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22" fillId="21" borderId="10" xfId="0" applyFont="1" applyFill="1" applyBorder="1" applyAlignment="1">
      <alignment horizontal="center" vertical="center"/>
    </xf>
    <xf numFmtId="0" fontId="23" fillId="21" borderId="10" xfId="0" applyFont="1" applyFill="1" applyBorder="1" applyAlignment="1">
      <alignment horizontal="center" vertical="center"/>
    </xf>
    <xf numFmtId="0" fontId="22" fillId="21" borderId="10" xfId="0" applyFont="1" applyFill="1" applyBorder="1" applyAlignment="1">
      <alignment horizontal="center" vertical="center" wrapText="1"/>
    </xf>
    <xf numFmtId="0" fontId="22" fillId="21" borderId="15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vertical="center" wrapText="1"/>
    </xf>
    <xf numFmtId="0" fontId="26" fillId="21" borderId="16" xfId="0" applyFont="1" applyFill="1" applyBorder="1" applyAlignment="1">
      <alignment horizontal="center" vertical="center"/>
    </xf>
    <xf numFmtId="0" fontId="21" fillId="21" borderId="16" xfId="0" applyFont="1" applyFill="1" applyBorder="1" applyAlignment="1">
      <alignment horizontal="center" vertical="center"/>
    </xf>
    <xf numFmtId="0" fontId="26" fillId="21" borderId="16" xfId="0" applyFont="1" applyFill="1" applyBorder="1" applyAlignment="1">
      <alignment horizontal="center" vertical="center" wrapText="1"/>
    </xf>
    <xf numFmtId="44" fontId="10" fillId="0" borderId="4" xfId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9" fillId="7" borderId="39" xfId="0" applyFont="1" applyFill="1" applyBorder="1" applyAlignment="1">
      <alignment horizontal="center" vertical="center" wrapText="1"/>
    </xf>
    <xf numFmtId="0" fontId="8" fillId="22" borderId="13" xfId="0" applyFont="1" applyFill="1" applyBorder="1" applyAlignment="1">
      <alignment vertical="center"/>
    </xf>
    <xf numFmtId="0" fontId="12" fillId="22" borderId="5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8" fillId="22" borderId="5" xfId="0" applyFont="1" applyFill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30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164" fontId="8" fillId="0" borderId="24" xfId="0" applyNumberFormat="1" applyFont="1" applyBorder="1" applyAlignment="1">
      <alignment vertical="center"/>
    </xf>
    <xf numFmtId="164" fontId="8" fillId="5" borderId="6" xfId="0" applyNumberFormat="1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vertical="center"/>
    </xf>
    <xf numFmtId="0" fontId="26" fillId="23" borderId="5" xfId="0" applyFont="1" applyFill="1" applyBorder="1" applyAlignment="1">
      <alignment horizontal="center" vertical="center"/>
    </xf>
    <xf numFmtId="0" fontId="26" fillId="23" borderId="5" xfId="0" applyFont="1" applyFill="1" applyBorder="1" applyAlignment="1">
      <alignment horizontal="center" vertical="center" wrapText="1"/>
    </xf>
    <xf numFmtId="165" fontId="8" fillId="16" borderId="5" xfId="0" applyNumberFormat="1" applyFont="1" applyFill="1" applyBorder="1" applyAlignment="1">
      <alignment horizontal="center" vertical="center"/>
    </xf>
    <xf numFmtId="165" fontId="8" fillId="16" borderId="6" xfId="0" applyNumberFormat="1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165" fontId="8" fillId="3" borderId="9" xfId="0" applyNumberFormat="1" applyFont="1" applyFill="1" applyBorder="1" applyAlignment="1">
      <alignment horizontal="center" vertical="center" wrapText="1"/>
    </xf>
    <xf numFmtId="165" fontId="8" fillId="16" borderId="10" xfId="0" applyNumberFormat="1" applyFont="1" applyFill="1" applyBorder="1" applyAlignment="1">
      <alignment horizontal="center" vertical="center"/>
    </xf>
    <xf numFmtId="165" fontId="8" fillId="16" borderId="16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 wrapText="1"/>
    </xf>
    <xf numFmtId="0" fontId="22" fillId="15" borderId="14" xfId="0" applyFont="1" applyFill="1" applyBorder="1" applyAlignment="1">
      <alignment horizontal="center" vertical="center" wrapText="1"/>
    </xf>
    <xf numFmtId="0" fontId="22" fillId="15" borderId="20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/>
    </xf>
    <xf numFmtId="168" fontId="8" fillId="0" borderId="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165" fontId="8" fillId="13" borderId="16" xfId="0" applyNumberFormat="1" applyFont="1" applyFill="1" applyBorder="1" applyAlignment="1">
      <alignment horizontal="center" vertical="center"/>
    </xf>
    <xf numFmtId="166" fontId="8" fillId="0" borderId="16" xfId="0" applyNumberFormat="1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8" fillId="0" borderId="20" xfId="0" applyFont="1" applyBorder="1" applyAlignment="1">
      <alignment horizontal="left" vertical="center" wrapText="1"/>
    </xf>
    <xf numFmtId="165" fontId="8" fillId="13" borderId="20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9" fontId="12" fillId="0" borderId="4" xfId="0" applyNumberFormat="1" applyFont="1" applyBorder="1" applyAlignment="1">
      <alignment vertical="center"/>
    </xf>
    <xf numFmtId="168" fontId="8" fillId="0" borderId="12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68" fontId="9" fillId="0" borderId="16" xfId="0" applyNumberFormat="1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8" fillId="10" borderId="12" xfId="0" applyFont="1" applyFill="1" applyBorder="1" applyAlignment="1">
      <alignment vertical="center"/>
    </xf>
    <xf numFmtId="0" fontId="9" fillId="7" borderId="12" xfId="0" applyFont="1" applyFill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left" vertical="center" wrapText="1"/>
    </xf>
    <xf numFmtId="165" fontId="8" fillId="18" borderId="16" xfId="0" applyNumberFormat="1" applyFont="1" applyFill="1" applyBorder="1" applyAlignment="1">
      <alignment horizontal="center" vertical="center"/>
    </xf>
    <xf numFmtId="165" fontId="8" fillId="18" borderId="17" xfId="0" applyNumberFormat="1" applyFont="1" applyFill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165" fontId="8" fillId="18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66" fontId="8" fillId="0" borderId="6" xfId="0" applyNumberFormat="1" applyFont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169" fontId="20" fillId="0" borderId="16" xfId="1" applyNumberFormat="1" applyFont="1" applyFill="1" applyBorder="1" applyAlignment="1">
      <alignment horizontal="center" vertical="center"/>
    </xf>
    <xf numFmtId="169" fontId="20" fillId="14" borderId="16" xfId="1" applyNumberFormat="1" applyFont="1" applyFill="1" applyBorder="1" applyAlignment="1">
      <alignment horizontal="center" vertical="center"/>
    </xf>
    <xf numFmtId="0" fontId="25" fillId="14" borderId="7" xfId="0" applyFont="1" applyFill="1" applyBorder="1" applyAlignment="1">
      <alignment horizontal="center" vertical="center"/>
    </xf>
    <xf numFmtId="0" fontId="20" fillId="14" borderId="7" xfId="0" applyFont="1" applyFill="1" applyBorder="1" applyAlignment="1">
      <alignment horizontal="center" vertical="center"/>
    </xf>
    <xf numFmtId="0" fontId="25" fillId="14" borderId="14" xfId="0" applyFont="1" applyFill="1" applyBorder="1" applyAlignment="1">
      <alignment horizontal="center" vertical="center" wrapText="1"/>
    </xf>
    <xf numFmtId="0" fontId="25" fillId="14" borderId="31" xfId="0" applyFont="1" applyFill="1" applyBorder="1" applyAlignment="1">
      <alignment horizontal="center" vertical="center" wrapText="1"/>
    </xf>
    <xf numFmtId="169" fontId="20" fillId="0" borderId="4" xfId="1" applyNumberFormat="1" applyFont="1" applyFill="1" applyBorder="1" applyAlignment="1">
      <alignment horizontal="center" vertical="center"/>
    </xf>
    <xf numFmtId="0" fontId="32" fillId="0" borderId="16" xfId="0" applyFont="1" applyBorder="1" applyAlignment="1">
      <alignment horizontal="left" vertical="center" wrapText="1"/>
    </xf>
    <xf numFmtId="169" fontId="20" fillId="27" borderId="16" xfId="1" applyNumberFormat="1" applyFont="1" applyFill="1" applyBorder="1" applyAlignment="1">
      <alignment horizontal="center" vertical="center"/>
    </xf>
    <xf numFmtId="0" fontId="25" fillId="27" borderId="7" xfId="0" applyFont="1" applyFill="1" applyBorder="1" applyAlignment="1">
      <alignment horizontal="center" vertical="center"/>
    </xf>
    <xf numFmtId="0" fontId="20" fillId="27" borderId="7" xfId="0" applyFont="1" applyFill="1" applyBorder="1" applyAlignment="1">
      <alignment horizontal="center" vertical="center"/>
    </xf>
    <xf numFmtId="0" fontId="25" fillId="27" borderId="14" xfId="0" applyFont="1" applyFill="1" applyBorder="1" applyAlignment="1">
      <alignment horizontal="center" vertical="center" wrapText="1"/>
    </xf>
    <xf numFmtId="0" fontId="25" fillId="27" borderId="31" xfId="0" applyFont="1" applyFill="1" applyBorder="1" applyAlignment="1">
      <alignment horizontal="center" vertical="center" wrapText="1"/>
    </xf>
    <xf numFmtId="0" fontId="0" fillId="0" borderId="30" xfId="0" applyBorder="1" applyAlignment="1">
      <alignment vertical="center"/>
    </xf>
    <xf numFmtId="0" fontId="32" fillId="0" borderId="4" xfId="0" applyFont="1" applyBorder="1" applyAlignment="1">
      <alignment horizontal="left" vertical="center" wrapText="1"/>
    </xf>
    <xf numFmtId="165" fontId="8" fillId="3" borderId="12" xfId="0" applyNumberFormat="1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164" fontId="8" fillId="14" borderId="6" xfId="0" applyNumberFormat="1" applyFont="1" applyFill="1" applyBorder="1" applyAlignment="1">
      <alignment horizontal="center" vertical="center"/>
    </xf>
    <xf numFmtId="0" fontId="10" fillId="14" borderId="7" xfId="0" applyFont="1" applyFill="1" applyBorder="1" applyAlignment="1">
      <alignment vertical="center"/>
    </xf>
    <xf numFmtId="0" fontId="10" fillId="14" borderId="8" xfId="0" applyFont="1" applyFill="1" applyBorder="1" applyAlignment="1">
      <alignment vertical="center"/>
    </xf>
    <xf numFmtId="164" fontId="8" fillId="0" borderId="17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2" fillId="11" borderId="15" xfId="0" applyFont="1" applyFill="1" applyBorder="1" applyAlignment="1">
      <alignment horizontal="center" vertical="center" wrapText="1"/>
    </xf>
    <xf numFmtId="0" fontId="22" fillId="11" borderId="40" xfId="0" applyFont="1" applyFill="1" applyBorder="1" applyAlignment="1">
      <alignment horizontal="center" vertical="center" wrapText="1"/>
    </xf>
    <xf numFmtId="0" fontId="22" fillId="11" borderId="9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22" fillId="11" borderId="41" xfId="0" applyFont="1" applyFill="1" applyBorder="1" applyAlignment="1">
      <alignment horizontal="center" vertical="center" wrapText="1"/>
    </xf>
    <xf numFmtId="0" fontId="22" fillId="11" borderId="25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164" fontId="8" fillId="14" borderId="7" xfId="0" applyNumberFormat="1" applyFont="1" applyFill="1" applyBorder="1" applyAlignment="1">
      <alignment horizontal="center" vertical="center"/>
    </xf>
    <xf numFmtId="164" fontId="8" fillId="14" borderId="10" xfId="0" applyNumberFormat="1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164" fontId="8" fillId="14" borderId="16" xfId="0" applyNumberFormat="1" applyFont="1" applyFill="1" applyBorder="1" applyAlignment="1">
      <alignment horizontal="center" vertical="center"/>
    </xf>
    <xf numFmtId="0" fontId="10" fillId="14" borderId="16" xfId="0" applyFont="1" applyFill="1" applyBorder="1" applyAlignment="1">
      <alignment vertical="center"/>
    </xf>
    <xf numFmtId="164" fontId="8" fillId="0" borderId="16" xfId="0" applyNumberFormat="1" applyFont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top"/>
    </xf>
    <xf numFmtId="0" fontId="15" fillId="5" borderId="3" xfId="0" applyFont="1" applyFill="1" applyBorder="1" applyAlignment="1">
      <alignment horizontal="center" vertical="top"/>
    </xf>
    <xf numFmtId="0" fontId="9" fillId="0" borderId="6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14" fillId="0" borderId="6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23" xfId="0" applyFont="1" applyBorder="1" applyAlignment="1">
      <alignment horizontal="center" vertical="center" textRotation="90" wrapText="1"/>
    </xf>
    <xf numFmtId="0" fontId="22" fillId="15" borderId="14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center" wrapText="1"/>
    </xf>
    <xf numFmtId="0" fontId="22" fillId="15" borderId="1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168" fontId="8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168" fontId="8" fillId="26" borderId="6" xfId="0" applyNumberFormat="1" applyFont="1" applyFill="1" applyBorder="1" applyAlignment="1">
      <alignment horizontal="center" vertical="center"/>
    </xf>
    <xf numFmtId="0" fontId="10" fillId="25" borderId="7" xfId="0" applyFont="1" applyFill="1" applyBorder="1" applyAlignment="1">
      <alignment vertical="center"/>
    </xf>
    <xf numFmtId="0" fontId="10" fillId="25" borderId="9" xfId="0" applyFont="1" applyFill="1" applyBorder="1" applyAlignment="1">
      <alignment vertical="center"/>
    </xf>
    <xf numFmtId="168" fontId="8" fillId="0" borderId="6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168" fontId="8" fillId="26" borderId="16" xfId="0" applyNumberFormat="1" applyFont="1" applyFill="1" applyBorder="1" applyAlignment="1">
      <alignment horizontal="center" vertical="center"/>
    </xf>
    <xf numFmtId="0" fontId="10" fillId="25" borderId="16" xfId="0" applyFont="1" applyFill="1" applyBorder="1" applyAlignment="1">
      <alignment vertical="center"/>
    </xf>
    <xf numFmtId="168" fontId="8" fillId="26" borderId="6" xfId="0" applyNumberFormat="1" applyFont="1" applyFill="1" applyBorder="1" applyAlignment="1">
      <alignment horizontal="center" vertical="center" wrapText="1"/>
    </xf>
    <xf numFmtId="0" fontId="10" fillId="25" borderId="8" xfId="0" applyFont="1" applyFill="1" applyBorder="1" applyAlignment="1">
      <alignment vertical="center"/>
    </xf>
    <xf numFmtId="165" fontId="8" fillId="5" borderId="25" xfId="0" applyNumberFormat="1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168" fontId="8" fillId="5" borderId="6" xfId="0" applyNumberFormat="1" applyFont="1" applyFill="1" applyBorder="1" applyAlignment="1">
      <alignment horizontal="center" vertical="center"/>
    </xf>
    <xf numFmtId="168" fontId="8" fillId="5" borderId="10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168" fontId="8" fillId="5" borderId="17" xfId="0" applyNumberFormat="1" applyFont="1" applyFill="1" applyBorder="1" applyAlignment="1">
      <alignment horizontal="center" vertical="center"/>
    </xf>
    <xf numFmtId="168" fontId="8" fillId="5" borderId="15" xfId="0" applyNumberFormat="1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169" fontId="10" fillId="25" borderId="7" xfId="1" applyNumberFormat="1" applyFont="1" applyFill="1" applyBorder="1" applyAlignment="1">
      <alignment horizontal="center" vertical="center"/>
    </xf>
    <xf numFmtId="169" fontId="10" fillId="25" borderId="8" xfId="1" applyNumberFormat="1" applyFont="1" applyFill="1" applyBorder="1" applyAlignment="1">
      <alignment horizontal="center" vertical="center"/>
    </xf>
    <xf numFmtId="168" fontId="8" fillId="25" borderId="16" xfId="0" applyNumberFormat="1" applyFont="1" applyFill="1" applyBorder="1" applyAlignment="1">
      <alignment horizontal="center" vertical="center"/>
    </xf>
    <xf numFmtId="169" fontId="10" fillId="25" borderId="14" xfId="1" applyNumberFormat="1" applyFont="1" applyFill="1" applyBorder="1" applyAlignment="1">
      <alignment horizontal="center" vertical="center"/>
    </xf>
    <xf numFmtId="169" fontId="10" fillId="25" borderId="15" xfId="1" applyNumberFormat="1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27" fillId="8" borderId="16" xfId="0" applyFont="1" applyFill="1" applyBorder="1" applyAlignment="1">
      <alignment horizontal="center" vertical="center" wrapText="1"/>
    </xf>
    <xf numFmtId="0" fontId="27" fillId="8" borderId="28" xfId="0" applyFont="1" applyFill="1" applyBorder="1" applyAlignment="1">
      <alignment horizontal="center" vertical="center" wrapText="1"/>
    </xf>
    <xf numFmtId="0" fontId="27" fillId="8" borderId="27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27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31" fillId="21" borderId="3" xfId="0" applyFont="1" applyFill="1" applyBorder="1" applyAlignment="1">
      <alignment vertical="center"/>
    </xf>
    <xf numFmtId="165" fontId="8" fillId="10" borderId="6" xfId="0" applyNumberFormat="1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  <xf numFmtId="168" fontId="8" fillId="22" borderId="6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164" fontId="8" fillId="5" borderId="6" xfId="0" applyNumberFormat="1" applyFont="1" applyFill="1" applyBorder="1" applyAlignment="1">
      <alignment horizontal="center" vertical="center"/>
    </xf>
    <xf numFmtId="164" fontId="8" fillId="5" borderId="10" xfId="0" applyNumberFormat="1" applyFont="1" applyFill="1" applyBorder="1" applyAlignment="1">
      <alignment horizontal="center" vertical="center"/>
    </xf>
    <xf numFmtId="0" fontId="26" fillId="23" borderId="12" xfId="0" applyFont="1" applyFill="1" applyBorder="1" applyAlignment="1">
      <alignment horizontal="center" vertical="center"/>
    </xf>
    <xf numFmtId="0" fontId="26" fillId="23" borderId="2" xfId="0" applyFont="1" applyFill="1" applyBorder="1" applyAlignment="1">
      <alignment horizontal="center" vertical="center"/>
    </xf>
    <xf numFmtId="0" fontId="26" fillId="23" borderId="3" xfId="0" applyFont="1" applyFill="1" applyBorder="1" applyAlignment="1">
      <alignment horizontal="center" vertical="center"/>
    </xf>
    <xf numFmtId="165" fontId="8" fillId="22" borderId="6" xfId="0" applyNumberFormat="1" applyFont="1" applyFill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4" fontId="10" fillId="0" borderId="31" xfId="1" applyFont="1" applyFill="1" applyBorder="1" applyAlignment="1">
      <alignment horizontal="center" vertical="center" wrapText="1"/>
    </xf>
    <xf numFmtId="44" fontId="10" fillId="0" borderId="38" xfId="1" applyFont="1" applyFill="1" applyBorder="1" applyAlignment="1">
      <alignment horizontal="center" vertical="center" wrapText="1"/>
    </xf>
    <xf numFmtId="44" fontId="10" fillId="0" borderId="20" xfId="1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8" fontId="8" fillId="0" borderId="31" xfId="0" applyNumberFormat="1" applyFont="1" applyBorder="1" applyAlignment="1">
      <alignment horizontal="center" vertical="center"/>
    </xf>
    <xf numFmtId="168" fontId="8" fillId="0" borderId="38" xfId="0" applyNumberFormat="1" applyFont="1" applyBorder="1" applyAlignment="1">
      <alignment horizontal="center" vertical="center"/>
    </xf>
    <xf numFmtId="168" fontId="8" fillId="0" borderId="20" xfId="0" applyNumberFormat="1" applyFont="1" applyBorder="1" applyAlignment="1">
      <alignment horizontal="center" vertical="center"/>
    </xf>
    <xf numFmtId="165" fontId="8" fillId="22" borderId="10" xfId="0" applyNumberFormat="1" applyFont="1" applyFill="1" applyBorder="1" applyAlignment="1">
      <alignment horizontal="center" vertical="center"/>
    </xf>
    <xf numFmtId="0" fontId="23" fillId="21" borderId="15" xfId="0" applyFont="1" applyFill="1" applyBorder="1" applyAlignment="1">
      <alignment horizontal="center" vertical="center"/>
    </xf>
    <xf numFmtId="0" fontId="23" fillId="21" borderId="40" xfId="0" applyFont="1" applyFill="1" applyBorder="1" applyAlignment="1">
      <alignment horizontal="center" vertical="center"/>
    </xf>
    <xf numFmtId="0" fontId="23" fillId="21" borderId="9" xfId="0" applyFont="1" applyFill="1" applyBorder="1" applyAlignment="1">
      <alignment horizontal="center" vertical="center"/>
    </xf>
    <xf numFmtId="0" fontId="23" fillId="21" borderId="17" xfId="0" applyFont="1" applyFill="1" applyBorder="1" applyAlignment="1">
      <alignment horizontal="center" vertical="center"/>
    </xf>
    <xf numFmtId="0" fontId="23" fillId="21" borderId="41" xfId="0" applyFont="1" applyFill="1" applyBorder="1" applyAlignment="1">
      <alignment horizontal="center" vertical="center"/>
    </xf>
    <xf numFmtId="0" fontId="23" fillId="21" borderId="25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10" fillId="0" borderId="7" xfId="0" applyFont="1" applyBorder="1"/>
    <xf numFmtId="0" fontId="10" fillId="0" borderId="8" xfId="0" applyFont="1" applyBorder="1"/>
    <xf numFmtId="0" fontId="14" fillId="0" borderId="6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14" fillId="0" borderId="23" xfId="0" applyFont="1" applyBorder="1" applyAlignment="1">
      <alignment horizontal="center" vertical="center" textRotation="9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2C0C0"/>
      <color rgb="FFA53131"/>
      <color rgb="FFA83232"/>
      <color rgb="FF3D213F"/>
      <color rgb="FFDFCBEB"/>
      <color rgb="FFD4DD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3131"/>
  </sheetPr>
  <dimension ref="A1:Z1030"/>
  <sheetViews>
    <sheetView topLeftCell="A52" zoomScaleNormal="100" workbookViewId="0">
      <selection activeCell="D76" sqref="D76"/>
    </sheetView>
  </sheetViews>
  <sheetFormatPr baseColWidth="10" defaultColWidth="14.42578125" defaultRowHeight="15" customHeight="1" x14ac:dyDescent="0.25"/>
  <cols>
    <col min="1" max="1" width="51.140625" style="22" customWidth="1"/>
    <col min="2" max="2" width="23.140625" style="22" customWidth="1"/>
    <col min="3" max="3" width="19.85546875" style="22" customWidth="1"/>
    <col min="4" max="4" width="19.140625" style="22" customWidth="1"/>
    <col min="5" max="5" width="13.7109375" style="22" customWidth="1"/>
    <col min="6" max="6" width="12.28515625" style="22" customWidth="1"/>
    <col min="7" max="26" width="11.5703125" style="22" customWidth="1"/>
    <col min="27" max="16384" width="14.42578125" style="22"/>
  </cols>
  <sheetData>
    <row r="1" spans="1:14" x14ac:dyDescent="0.25">
      <c r="A1" s="275" t="s">
        <v>120</v>
      </c>
      <c r="B1" s="275"/>
      <c r="C1" s="275"/>
      <c r="D1" s="275"/>
      <c r="E1" s="275"/>
      <c r="F1" s="275"/>
      <c r="G1" s="275"/>
      <c r="H1" s="275"/>
      <c r="I1" s="275"/>
      <c r="J1" s="275"/>
      <c r="K1" s="70"/>
      <c r="L1" s="70"/>
      <c r="M1" s="70"/>
      <c r="N1" s="70"/>
    </row>
    <row r="2" spans="1:14" ht="15" customHeight="1" x14ac:dyDescent="0.25">
      <c r="A2" s="275" t="s">
        <v>19</v>
      </c>
      <c r="B2" s="275"/>
      <c r="C2" s="275"/>
      <c r="D2" s="275"/>
      <c r="E2" s="275"/>
      <c r="F2" s="275"/>
      <c r="G2" s="275"/>
      <c r="H2" s="275"/>
      <c r="I2" s="275"/>
      <c r="J2" s="275"/>
      <c r="K2" s="70"/>
      <c r="L2" s="70"/>
      <c r="M2" s="70"/>
      <c r="N2" s="70"/>
    </row>
    <row r="3" spans="1:14" ht="75" x14ac:dyDescent="0.25">
      <c r="A3" s="89" t="s">
        <v>1</v>
      </c>
      <c r="B3" s="90" t="s">
        <v>2</v>
      </c>
      <c r="C3" s="91" t="s">
        <v>20</v>
      </c>
      <c r="D3" s="91" t="s">
        <v>19</v>
      </c>
      <c r="E3" s="92" t="s">
        <v>5</v>
      </c>
      <c r="F3" s="92" t="s">
        <v>6</v>
      </c>
      <c r="G3" s="92" t="s">
        <v>7</v>
      </c>
      <c r="H3" s="93" t="s">
        <v>8</v>
      </c>
      <c r="I3" s="94" t="s">
        <v>9</v>
      </c>
      <c r="J3" s="94" t="s">
        <v>10</v>
      </c>
      <c r="K3" s="68"/>
      <c r="L3" s="68"/>
      <c r="M3" s="68"/>
      <c r="N3" s="68"/>
    </row>
    <row r="4" spans="1:14" x14ac:dyDescent="0.25">
      <c r="A4" s="10" t="s">
        <v>21</v>
      </c>
      <c r="B4" s="72" t="s">
        <v>16</v>
      </c>
      <c r="C4" s="269">
        <v>19000</v>
      </c>
      <c r="D4" s="272"/>
      <c r="E4" s="24"/>
      <c r="F4" s="24"/>
      <c r="G4" s="24"/>
      <c r="H4" s="66"/>
      <c r="I4" s="24"/>
      <c r="J4" s="24"/>
      <c r="K4" s="69"/>
      <c r="L4" s="69"/>
      <c r="M4" s="69"/>
      <c r="N4" s="69"/>
    </row>
    <row r="5" spans="1:14" x14ac:dyDescent="0.25">
      <c r="A5" s="10" t="s">
        <v>22</v>
      </c>
      <c r="B5" s="72" t="s">
        <v>16</v>
      </c>
      <c r="C5" s="284"/>
      <c r="D5" s="273"/>
      <c r="E5" s="25"/>
      <c r="F5" s="25"/>
      <c r="G5" s="25"/>
      <c r="H5" s="67"/>
      <c r="I5" s="25"/>
      <c r="J5" s="25"/>
      <c r="K5" s="44"/>
      <c r="L5" s="44"/>
      <c r="M5" s="44"/>
      <c r="N5" s="44"/>
    </row>
    <row r="6" spans="1:14" x14ac:dyDescent="0.25">
      <c r="A6" s="10" t="s">
        <v>11</v>
      </c>
      <c r="B6" s="72" t="s">
        <v>23</v>
      </c>
      <c r="C6" s="284"/>
      <c r="D6" s="273"/>
      <c r="E6" s="25"/>
      <c r="F6" s="25"/>
      <c r="G6" s="25"/>
      <c r="H6" s="67"/>
      <c r="I6" s="25"/>
      <c r="J6" s="25"/>
      <c r="K6" s="44"/>
      <c r="L6" s="44"/>
      <c r="M6" s="44"/>
      <c r="N6" s="44"/>
    </row>
    <row r="7" spans="1:14" ht="30" x14ac:dyDescent="0.25">
      <c r="A7" s="16" t="s">
        <v>159</v>
      </c>
      <c r="B7" s="212" t="s">
        <v>24</v>
      </c>
      <c r="C7" s="284"/>
      <c r="D7" s="273"/>
      <c r="E7" s="25"/>
      <c r="F7" s="25"/>
      <c r="G7" s="25"/>
      <c r="H7" s="67"/>
      <c r="I7" s="25"/>
      <c r="J7" s="25"/>
      <c r="K7" s="44"/>
      <c r="L7" s="44"/>
      <c r="M7" s="44"/>
      <c r="N7" s="44"/>
    </row>
    <row r="8" spans="1:14" ht="30" x14ac:dyDescent="0.25">
      <c r="A8" s="16" t="s">
        <v>160</v>
      </c>
      <c r="B8" s="212" t="s">
        <v>161</v>
      </c>
      <c r="C8" s="285"/>
      <c r="D8" s="274"/>
      <c r="E8" s="25"/>
      <c r="F8" s="25"/>
      <c r="G8" s="25"/>
      <c r="H8" s="67"/>
      <c r="I8" s="25"/>
      <c r="J8" s="25"/>
      <c r="K8" s="44"/>
      <c r="L8" s="44"/>
      <c r="M8" s="44"/>
      <c r="N8" s="44"/>
    </row>
    <row r="9" spans="1:14" x14ac:dyDescent="0.25">
      <c r="A9" s="45"/>
      <c r="B9" s="46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14" ht="15.75" x14ac:dyDescent="0.25">
      <c r="A10" s="283" t="s">
        <v>138</v>
      </c>
      <c r="B10" s="283"/>
      <c r="C10" s="283"/>
      <c r="D10" s="283"/>
      <c r="E10" s="283"/>
      <c r="F10" s="283"/>
      <c r="G10" s="283"/>
      <c r="H10" s="283"/>
      <c r="I10" s="176"/>
      <c r="J10" s="176"/>
      <c r="K10" s="70"/>
      <c r="L10" s="70"/>
      <c r="M10" s="70"/>
      <c r="N10" s="70"/>
    </row>
    <row r="11" spans="1:14" ht="15" customHeight="1" x14ac:dyDescent="0.25">
      <c r="A11" s="283" t="s">
        <v>19</v>
      </c>
      <c r="B11" s="283"/>
      <c r="C11" s="283"/>
      <c r="D11" s="283"/>
      <c r="E11" s="283"/>
      <c r="F11" s="283"/>
      <c r="G11" s="283"/>
      <c r="H11" s="283"/>
      <c r="I11" s="176"/>
      <c r="J11" s="176"/>
      <c r="K11" s="70"/>
      <c r="L11" s="70"/>
      <c r="M11" s="70"/>
      <c r="N11" s="70"/>
    </row>
    <row r="12" spans="1:14" ht="90" x14ac:dyDescent="0.25">
      <c r="A12" s="82" t="s">
        <v>1</v>
      </c>
      <c r="B12" s="83" t="s">
        <v>2</v>
      </c>
      <c r="C12" s="84" t="s">
        <v>20</v>
      </c>
      <c r="D12" s="84" t="s">
        <v>19</v>
      </c>
      <c r="E12" s="165" t="s">
        <v>151</v>
      </c>
      <c r="F12" s="165" t="s">
        <v>152</v>
      </c>
      <c r="G12" s="165" t="s">
        <v>153</v>
      </c>
      <c r="H12" s="166" t="s">
        <v>154</v>
      </c>
      <c r="I12" s="164"/>
      <c r="J12" s="70"/>
      <c r="K12" s="68"/>
      <c r="L12" s="68"/>
      <c r="M12" s="68"/>
      <c r="N12" s="68"/>
    </row>
    <row r="13" spans="1:14" x14ac:dyDescent="0.25">
      <c r="A13" s="10" t="s">
        <v>21</v>
      </c>
      <c r="B13" s="72" t="s">
        <v>16</v>
      </c>
      <c r="C13" s="269">
        <v>19000</v>
      </c>
      <c r="D13" s="272"/>
      <c r="E13" s="24"/>
      <c r="F13" s="24"/>
      <c r="G13" s="24"/>
      <c r="H13" s="66"/>
      <c r="I13" s="164"/>
      <c r="J13" s="70"/>
      <c r="K13" s="69"/>
      <c r="L13" s="69"/>
      <c r="M13" s="69"/>
      <c r="N13" s="69"/>
    </row>
    <row r="14" spans="1:14" x14ac:dyDescent="0.25">
      <c r="A14" s="10" t="s">
        <v>22</v>
      </c>
      <c r="B14" s="72" t="s">
        <v>16</v>
      </c>
      <c r="C14" s="270"/>
      <c r="D14" s="273"/>
      <c r="E14" s="25"/>
      <c r="F14" s="25"/>
      <c r="G14" s="25"/>
      <c r="H14" s="67"/>
      <c r="I14" s="164"/>
      <c r="J14" s="70"/>
      <c r="K14" s="44"/>
      <c r="L14" s="44"/>
      <c r="M14" s="44"/>
      <c r="N14" s="44"/>
    </row>
    <row r="15" spans="1:14" ht="33" customHeight="1" x14ac:dyDescent="0.25">
      <c r="A15" s="4" t="s">
        <v>139</v>
      </c>
      <c r="B15" s="72" t="s">
        <v>23</v>
      </c>
      <c r="C15" s="270"/>
      <c r="D15" s="273"/>
      <c r="E15" s="25"/>
      <c r="F15" s="25"/>
      <c r="G15" s="25"/>
      <c r="H15" s="67"/>
      <c r="I15" s="164"/>
      <c r="J15" s="70"/>
      <c r="K15" s="44"/>
      <c r="L15" s="44"/>
      <c r="M15" s="44"/>
      <c r="N15" s="44"/>
    </row>
    <row r="16" spans="1:14" ht="30" x14ac:dyDescent="0.25">
      <c r="A16" s="16" t="s">
        <v>140</v>
      </c>
      <c r="B16" s="72" t="s">
        <v>24</v>
      </c>
      <c r="C16" s="271"/>
      <c r="D16" s="274"/>
      <c r="E16" s="25"/>
      <c r="F16" s="25"/>
      <c r="G16" s="25"/>
      <c r="H16" s="67"/>
      <c r="I16" s="164"/>
      <c r="J16" s="70"/>
      <c r="K16" s="44"/>
      <c r="L16" s="44"/>
      <c r="M16" s="44"/>
      <c r="N16" s="44"/>
    </row>
    <row r="17" spans="1:14" x14ac:dyDescent="0.25">
      <c r="A17" s="45"/>
      <c r="B17" s="46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1:14" ht="15.75" customHeight="1" x14ac:dyDescent="0.25">
      <c r="A18" s="45"/>
      <c r="B18" s="46"/>
      <c r="C18" s="7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4" s="78" customFormat="1" ht="15" customHeight="1" x14ac:dyDescent="0.25">
      <c r="A19" s="266" t="s">
        <v>124</v>
      </c>
      <c r="B19" s="267"/>
      <c r="C19" s="267"/>
      <c r="D19" s="267"/>
      <c r="E19" s="267"/>
      <c r="F19" s="267"/>
      <c r="G19" s="267"/>
      <c r="H19" s="267"/>
      <c r="I19" s="267"/>
      <c r="J19" s="268"/>
      <c r="K19" s="77"/>
      <c r="L19" s="77"/>
      <c r="M19" s="77"/>
      <c r="N19" s="77"/>
    </row>
    <row r="20" spans="1:14" s="78" customFormat="1" x14ac:dyDescent="0.25">
      <c r="A20" s="266" t="s">
        <v>19</v>
      </c>
      <c r="B20" s="267"/>
      <c r="C20" s="267"/>
      <c r="D20" s="267"/>
      <c r="E20" s="267"/>
      <c r="F20" s="267"/>
      <c r="G20" s="267"/>
      <c r="H20" s="267"/>
      <c r="I20" s="267"/>
      <c r="J20" s="268"/>
      <c r="K20" s="77"/>
      <c r="L20" s="77"/>
      <c r="M20" s="77"/>
      <c r="N20" s="77"/>
    </row>
    <row r="21" spans="1:14" ht="75" x14ac:dyDescent="0.25">
      <c r="A21" s="91" t="s">
        <v>200</v>
      </c>
      <c r="B21" s="90" t="s">
        <v>2</v>
      </c>
      <c r="C21" s="91" t="s">
        <v>25</v>
      </c>
      <c r="D21" s="91" t="s">
        <v>19</v>
      </c>
      <c r="E21" s="92" t="s">
        <v>5</v>
      </c>
      <c r="F21" s="92" t="s">
        <v>6</v>
      </c>
      <c r="G21" s="92" t="s">
        <v>7</v>
      </c>
      <c r="H21" s="92" t="s">
        <v>8</v>
      </c>
      <c r="I21" s="93" t="s">
        <v>9</v>
      </c>
      <c r="J21" s="94" t="s">
        <v>10</v>
      </c>
      <c r="K21" s="68"/>
      <c r="L21" s="68"/>
      <c r="M21" s="68"/>
      <c r="N21" s="68"/>
    </row>
    <row r="22" spans="1:14" x14ac:dyDescent="0.25">
      <c r="A22" s="10" t="s">
        <v>26</v>
      </c>
      <c r="B22" s="211" t="s">
        <v>158</v>
      </c>
      <c r="C22" s="269">
        <v>24300</v>
      </c>
      <c r="D22" s="272"/>
      <c r="E22" s="24"/>
      <c r="F22" s="24"/>
      <c r="G22" s="24"/>
      <c r="H22" s="24"/>
      <c r="I22" s="66"/>
      <c r="J22" s="24"/>
      <c r="K22" s="44"/>
      <c r="L22" s="44"/>
      <c r="M22" s="44"/>
      <c r="N22" s="44"/>
    </row>
    <row r="23" spans="1:14" x14ac:dyDescent="0.25">
      <c r="A23" s="10" t="s">
        <v>28</v>
      </c>
      <c r="B23" s="212" t="s">
        <v>17</v>
      </c>
      <c r="C23" s="270"/>
      <c r="D23" s="273"/>
      <c r="E23" s="25"/>
      <c r="F23" s="25"/>
      <c r="G23" s="25"/>
      <c r="H23" s="25"/>
      <c r="I23" s="67"/>
      <c r="J23" s="25"/>
      <c r="K23" s="44"/>
      <c r="L23" s="44"/>
      <c r="M23" s="44"/>
      <c r="N23" s="44"/>
    </row>
    <row r="24" spans="1:14" ht="15.75" customHeight="1" x14ac:dyDescent="0.25">
      <c r="A24" s="10" t="s">
        <v>29</v>
      </c>
      <c r="B24" s="72" t="s">
        <v>23</v>
      </c>
      <c r="C24" s="270"/>
      <c r="D24" s="273"/>
      <c r="E24" s="25"/>
      <c r="F24" s="25"/>
      <c r="G24" s="25"/>
      <c r="H24" s="25"/>
      <c r="I24" s="67"/>
      <c r="J24" s="25"/>
      <c r="K24" s="44"/>
      <c r="L24" s="44"/>
      <c r="M24" s="44"/>
      <c r="N24" s="44"/>
    </row>
    <row r="25" spans="1:14" ht="15.75" customHeight="1" x14ac:dyDescent="0.25">
      <c r="A25" s="10" t="s">
        <v>30</v>
      </c>
      <c r="B25" s="72" t="s">
        <v>24</v>
      </c>
      <c r="C25" s="270"/>
      <c r="D25" s="273"/>
      <c r="E25" s="25"/>
      <c r="F25" s="25"/>
      <c r="G25" s="25"/>
      <c r="H25" s="25"/>
      <c r="I25" s="67"/>
      <c r="J25" s="25"/>
    </row>
    <row r="26" spans="1:14" ht="15" customHeight="1" x14ac:dyDescent="0.25">
      <c r="A26" s="10" t="s">
        <v>32</v>
      </c>
      <c r="B26" s="212" t="s">
        <v>31</v>
      </c>
      <c r="C26" s="270"/>
      <c r="D26" s="273"/>
      <c r="E26" s="25"/>
      <c r="F26" s="25"/>
      <c r="G26" s="25"/>
      <c r="H26" s="25"/>
      <c r="I26" s="67"/>
      <c r="J26" s="25"/>
      <c r="K26" s="70"/>
      <c r="L26" s="70"/>
      <c r="M26" s="70"/>
      <c r="N26" s="70"/>
    </row>
    <row r="27" spans="1:14" x14ac:dyDescent="0.25">
      <c r="A27" s="10" t="s">
        <v>14</v>
      </c>
      <c r="B27" s="72" t="s">
        <v>16</v>
      </c>
      <c r="C27" s="271"/>
      <c r="D27" s="274"/>
      <c r="E27" s="25"/>
      <c r="F27" s="25"/>
      <c r="G27" s="25"/>
      <c r="H27" s="25"/>
      <c r="I27" s="67"/>
      <c r="J27" s="25"/>
      <c r="K27" s="68"/>
      <c r="L27" s="68"/>
      <c r="M27" s="68"/>
      <c r="N27" s="68"/>
    </row>
    <row r="28" spans="1:14" x14ac:dyDescent="0.25">
      <c r="K28" s="69"/>
      <c r="L28" s="69"/>
      <c r="M28" s="69"/>
      <c r="N28" s="69"/>
    </row>
    <row r="29" spans="1:14" ht="15" customHeight="1" x14ac:dyDescent="0.25">
      <c r="A29" s="288" t="s">
        <v>141</v>
      </c>
      <c r="B29" s="289"/>
      <c r="C29" s="289"/>
      <c r="D29" s="289"/>
      <c r="E29" s="289"/>
      <c r="F29" s="289"/>
      <c r="G29" s="289"/>
      <c r="H29" s="289"/>
      <c r="I29" s="160"/>
      <c r="J29" s="77"/>
      <c r="K29" s="69"/>
      <c r="L29" s="69"/>
      <c r="M29" s="69"/>
      <c r="N29" s="69"/>
    </row>
    <row r="30" spans="1:14" x14ac:dyDescent="0.25">
      <c r="A30" s="288" t="s">
        <v>19</v>
      </c>
      <c r="B30" s="289"/>
      <c r="C30" s="289"/>
      <c r="D30" s="289"/>
      <c r="E30" s="289"/>
      <c r="F30" s="289"/>
      <c r="G30" s="289"/>
      <c r="H30" s="289"/>
      <c r="I30" s="160"/>
      <c r="J30" s="77"/>
      <c r="K30" s="69"/>
      <c r="L30" s="69"/>
      <c r="M30" s="69"/>
      <c r="N30" s="69"/>
    </row>
    <row r="31" spans="1:14" ht="90" x14ac:dyDescent="0.25">
      <c r="A31" s="110" t="s">
        <v>1</v>
      </c>
      <c r="B31" s="111" t="s">
        <v>2</v>
      </c>
      <c r="C31" s="112" t="s">
        <v>25</v>
      </c>
      <c r="D31" s="112" t="s">
        <v>19</v>
      </c>
      <c r="E31" s="81" t="s">
        <v>151</v>
      </c>
      <c r="F31" s="81" t="s">
        <v>152</v>
      </c>
      <c r="G31" s="81" t="s">
        <v>153</v>
      </c>
      <c r="H31" s="163" t="s">
        <v>154</v>
      </c>
      <c r="I31" s="175"/>
      <c r="J31" s="174"/>
      <c r="K31" s="69"/>
      <c r="L31" s="69"/>
      <c r="M31" s="69"/>
      <c r="N31" s="69"/>
    </row>
    <row r="32" spans="1:14" x14ac:dyDescent="0.25">
      <c r="A32" s="10" t="s">
        <v>26</v>
      </c>
      <c r="B32" s="72" t="s">
        <v>27</v>
      </c>
      <c r="C32" s="269">
        <v>24300</v>
      </c>
      <c r="D32" s="272"/>
      <c r="E32" s="24"/>
      <c r="F32" s="24"/>
      <c r="G32" s="24"/>
      <c r="H32" s="66"/>
      <c r="I32" s="175"/>
      <c r="J32" s="174"/>
      <c r="K32" s="44"/>
      <c r="L32" s="44"/>
      <c r="M32" s="44"/>
      <c r="N32" s="44"/>
    </row>
    <row r="33" spans="1:14" ht="14.25" customHeight="1" x14ac:dyDescent="0.25">
      <c r="A33" s="10" t="s">
        <v>28</v>
      </c>
      <c r="B33" s="212" t="s">
        <v>17</v>
      </c>
      <c r="C33" s="270"/>
      <c r="D33" s="273"/>
      <c r="E33" s="25"/>
      <c r="F33" s="25"/>
      <c r="G33" s="25"/>
      <c r="H33" s="67"/>
      <c r="I33" s="175"/>
      <c r="J33" s="174"/>
      <c r="K33" s="44"/>
      <c r="L33" s="44"/>
      <c r="M33" s="44"/>
      <c r="N33" s="44"/>
    </row>
    <row r="34" spans="1:14" x14ac:dyDescent="0.25">
      <c r="A34" s="10" t="s">
        <v>29</v>
      </c>
      <c r="B34" s="72" t="s">
        <v>23</v>
      </c>
      <c r="C34" s="270"/>
      <c r="D34" s="273"/>
      <c r="E34" s="25"/>
      <c r="F34" s="25"/>
      <c r="G34" s="25"/>
      <c r="H34" s="67"/>
      <c r="I34" s="175"/>
      <c r="J34" s="174"/>
      <c r="K34" s="44"/>
      <c r="L34" s="44"/>
      <c r="M34" s="44"/>
      <c r="N34" s="44"/>
    </row>
    <row r="35" spans="1:14" x14ac:dyDescent="0.25">
      <c r="A35" s="10" t="s">
        <v>30</v>
      </c>
      <c r="B35" s="72" t="s">
        <v>24</v>
      </c>
      <c r="C35" s="270"/>
      <c r="D35" s="273"/>
      <c r="E35" s="25"/>
      <c r="F35" s="25"/>
      <c r="G35" s="25"/>
      <c r="H35" s="67"/>
      <c r="I35" s="175"/>
      <c r="J35" s="174"/>
      <c r="K35" s="44"/>
      <c r="L35" s="44"/>
      <c r="M35" s="44"/>
      <c r="N35" s="44"/>
    </row>
    <row r="36" spans="1:14" x14ac:dyDescent="0.25">
      <c r="A36" s="10" t="s">
        <v>32</v>
      </c>
      <c r="B36" s="212" t="s">
        <v>31</v>
      </c>
      <c r="C36" s="270"/>
      <c r="D36" s="273"/>
      <c r="E36" s="25"/>
      <c r="F36" s="25"/>
      <c r="G36" s="25"/>
      <c r="H36" s="67"/>
      <c r="I36" s="175"/>
      <c r="J36" s="174"/>
      <c r="K36" s="44"/>
      <c r="L36" s="44"/>
      <c r="M36" s="44"/>
      <c r="N36" s="44"/>
    </row>
    <row r="37" spans="1:14" x14ac:dyDescent="0.25">
      <c r="A37" s="10" t="s">
        <v>14</v>
      </c>
      <c r="B37" s="72" t="s">
        <v>16</v>
      </c>
      <c r="C37" s="271"/>
      <c r="D37" s="274"/>
      <c r="E37" s="25"/>
      <c r="F37" s="25"/>
      <c r="G37" s="25"/>
      <c r="H37" s="67"/>
      <c r="I37" s="175"/>
      <c r="J37" s="174"/>
    </row>
    <row r="38" spans="1:14" x14ac:dyDescent="0.25">
      <c r="C38" s="1"/>
    </row>
    <row r="39" spans="1:14" x14ac:dyDescent="0.25">
      <c r="A39" s="277" t="s">
        <v>202</v>
      </c>
      <c r="B39" s="278"/>
      <c r="C39" s="278"/>
      <c r="D39" s="279"/>
      <c r="E39" s="77"/>
      <c r="F39" s="77"/>
      <c r="G39" s="77"/>
      <c r="H39" s="77"/>
    </row>
    <row r="40" spans="1:14" x14ac:dyDescent="0.25">
      <c r="A40" s="280" t="s">
        <v>19</v>
      </c>
      <c r="B40" s="281"/>
      <c r="C40" s="281"/>
      <c r="D40" s="282"/>
      <c r="E40" s="77"/>
      <c r="F40" s="77"/>
      <c r="G40" s="77"/>
      <c r="H40" s="77"/>
    </row>
    <row r="41" spans="1:14" ht="60" x14ac:dyDescent="0.25">
      <c r="A41" s="252" t="s">
        <v>1</v>
      </c>
      <c r="B41" s="253" t="s">
        <v>2</v>
      </c>
      <c r="C41" s="254" t="s">
        <v>25</v>
      </c>
      <c r="D41" s="255" t="s">
        <v>19</v>
      </c>
      <c r="E41" s="68"/>
      <c r="F41" s="68"/>
      <c r="G41" s="68"/>
      <c r="H41" s="68"/>
    </row>
    <row r="42" spans="1:14" ht="45" x14ac:dyDescent="0.25">
      <c r="A42" s="248" t="s">
        <v>203</v>
      </c>
      <c r="B42" s="250"/>
      <c r="C42" s="251">
        <v>40000</v>
      </c>
      <c r="D42" s="249"/>
      <c r="E42" s="68"/>
      <c r="F42" s="68"/>
      <c r="G42" s="68"/>
      <c r="H42" s="68"/>
    </row>
    <row r="43" spans="1:14" x14ac:dyDescent="0.25">
      <c r="A43" s="244"/>
      <c r="B43" s="245"/>
      <c r="C43" s="246"/>
      <c r="D43" s="246"/>
      <c r="E43" s="68"/>
      <c r="F43" s="68"/>
      <c r="G43" s="68"/>
      <c r="H43" s="68"/>
    </row>
    <row r="44" spans="1:14" ht="15.75" customHeight="1" x14ac:dyDescent="0.25">
      <c r="A44" s="275" t="s">
        <v>125</v>
      </c>
      <c r="B44" s="275"/>
      <c r="C44" s="275"/>
      <c r="D44" s="275"/>
      <c r="E44" s="276"/>
      <c r="F44" s="276"/>
      <c r="G44" s="276"/>
      <c r="H44" s="276"/>
      <c r="I44" s="275"/>
      <c r="J44" s="275"/>
      <c r="K44" s="70"/>
      <c r="L44" s="70"/>
      <c r="M44" s="70"/>
      <c r="N44" s="70"/>
    </row>
    <row r="45" spans="1:14" ht="15" customHeight="1" x14ac:dyDescent="0.25">
      <c r="A45" s="275" t="s">
        <v>19</v>
      </c>
      <c r="B45" s="275"/>
      <c r="C45" s="275"/>
      <c r="D45" s="275"/>
      <c r="E45" s="275"/>
      <c r="F45" s="275"/>
      <c r="G45" s="275"/>
      <c r="H45" s="275"/>
      <c r="I45" s="275"/>
      <c r="J45" s="275"/>
      <c r="K45" s="70"/>
      <c r="L45" s="70"/>
      <c r="M45" s="70"/>
      <c r="N45" s="70"/>
    </row>
    <row r="46" spans="1:14" ht="89.25" customHeight="1" x14ac:dyDescent="0.25">
      <c r="A46" s="95" t="s">
        <v>1</v>
      </c>
      <c r="B46" s="96" t="s">
        <v>2</v>
      </c>
      <c r="C46" s="94" t="s">
        <v>25</v>
      </c>
      <c r="D46" s="94" t="s">
        <v>19</v>
      </c>
      <c r="E46" s="94" t="s">
        <v>5</v>
      </c>
      <c r="F46" s="94" t="s">
        <v>6</v>
      </c>
      <c r="G46" s="94" t="s">
        <v>7</v>
      </c>
      <c r="H46" s="94" t="s">
        <v>8</v>
      </c>
      <c r="I46" s="94" t="s">
        <v>9</v>
      </c>
      <c r="J46" s="94" t="s">
        <v>10</v>
      </c>
      <c r="K46" s="68"/>
      <c r="L46" s="68"/>
      <c r="M46" s="68"/>
      <c r="N46" s="68"/>
    </row>
    <row r="47" spans="1:14" ht="28.5" customHeight="1" x14ac:dyDescent="0.25">
      <c r="A47" s="76" t="s">
        <v>165</v>
      </c>
      <c r="B47" s="74" t="s">
        <v>33</v>
      </c>
      <c r="C47" s="293">
        <v>12000</v>
      </c>
      <c r="D47" s="295"/>
      <c r="E47" s="24"/>
      <c r="F47" s="24"/>
      <c r="G47" s="24"/>
      <c r="H47" s="24"/>
      <c r="I47" s="24"/>
      <c r="J47" s="24"/>
      <c r="K47" s="69"/>
      <c r="L47" s="69"/>
      <c r="M47" s="69"/>
      <c r="N47" s="69"/>
    </row>
    <row r="48" spans="1:14" ht="28.5" customHeight="1" x14ac:dyDescent="0.25">
      <c r="A48" s="97" t="s">
        <v>15</v>
      </c>
      <c r="B48" s="74" t="s">
        <v>34</v>
      </c>
      <c r="C48" s="294"/>
      <c r="D48" s="295"/>
      <c r="E48" s="24"/>
      <c r="F48" s="24"/>
      <c r="G48" s="24"/>
      <c r="H48" s="24"/>
      <c r="I48" s="24"/>
      <c r="J48" s="24"/>
      <c r="K48" s="69"/>
      <c r="L48" s="69"/>
      <c r="M48" s="69"/>
      <c r="N48" s="69"/>
    </row>
    <row r="49" spans="1:14" ht="15" customHeight="1" x14ac:dyDescent="0.25">
      <c r="A49" s="113"/>
      <c r="B49" s="46"/>
      <c r="C49" s="44"/>
      <c r="E49" s="69"/>
      <c r="F49" s="69"/>
      <c r="G49" s="69"/>
      <c r="H49" s="69"/>
      <c r="I49" s="69"/>
      <c r="J49" s="71"/>
      <c r="K49" s="69"/>
      <c r="L49" s="69"/>
      <c r="M49" s="69"/>
      <c r="N49" s="69"/>
    </row>
    <row r="50" spans="1:14" ht="15" customHeight="1" x14ac:dyDescent="0.25">
      <c r="A50" s="288" t="s">
        <v>142</v>
      </c>
      <c r="B50" s="289"/>
      <c r="C50" s="289"/>
      <c r="D50" s="289"/>
      <c r="E50" s="289"/>
      <c r="F50" s="289"/>
      <c r="G50" s="289"/>
      <c r="H50" s="289"/>
      <c r="I50" s="160"/>
      <c r="J50" s="77"/>
      <c r="K50" s="69"/>
      <c r="L50" s="69"/>
      <c r="M50" s="69"/>
      <c r="N50" s="69"/>
    </row>
    <row r="51" spans="1:14" ht="15" customHeight="1" x14ac:dyDescent="0.25">
      <c r="A51" s="288" t="s">
        <v>19</v>
      </c>
      <c r="B51" s="289"/>
      <c r="C51" s="289"/>
      <c r="D51" s="289"/>
      <c r="E51" s="289"/>
      <c r="F51" s="289"/>
      <c r="G51" s="289"/>
      <c r="H51" s="289"/>
      <c r="I51" s="160"/>
      <c r="J51" s="77"/>
      <c r="K51" s="69"/>
      <c r="L51" s="69"/>
      <c r="M51" s="69"/>
      <c r="N51" s="69"/>
    </row>
    <row r="52" spans="1:14" ht="90" customHeight="1" x14ac:dyDescent="0.25">
      <c r="A52" s="105" t="s">
        <v>1</v>
      </c>
      <c r="B52" s="106" t="s">
        <v>2</v>
      </c>
      <c r="C52" s="107" t="s">
        <v>25</v>
      </c>
      <c r="D52" s="107" t="s">
        <v>19</v>
      </c>
      <c r="E52" s="81" t="s">
        <v>151</v>
      </c>
      <c r="F52" s="81" t="s">
        <v>152</v>
      </c>
      <c r="G52" s="81" t="s">
        <v>153</v>
      </c>
      <c r="H52" s="163" t="s">
        <v>154</v>
      </c>
      <c r="I52" s="175"/>
      <c r="J52" s="174"/>
      <c r="K52" s="69"/>
      <c r="L52" s="69"/>
      <c r="M52" s="69"/>
      <c r="N52" s="69"/>
    </row>
    <row r="53" spans="1:14" ht="28.5" customHeight="1" x14ac:dyDescent="0.25">
      <c r="A53" s="76" t="s">
        <v>164</v>
      </c>
      <c r="B53" s="74" t="s">
        <v>33</v>
      </c>
      <c r="C53" s="293">
        <v>12000</v>
      </c>
      <c r="D53" s="295"/>
      <c r="E53" s="24"/>
      <c r="F53" s="24"/>
      <c r="G53" s="24"/>
      <c r="H53" s="66"/>
      <c r="I53" s="175"/>
      <c r="J53" s="174"/>
      <c r="K53" s="69"/>
      <c r="L53" s="69"/>
      <c r="M53" s="69"/>
      <c r="N53" s="69"/>
    </row>
    <row r="54" spans="1:14" ht="28.5" customHeight="1" x14ac:dyDescent="0.25">
      <c r="A54" s="97" t="s">
        <v>15</v>
      </c>
      <c r="B54" s="74" t="s">
        <v>34</v>
      </c>
      <c r="C54" s="294"/>
      <c r="D54" s="295"/>
      <c r="E54" s="24"/>
      <c r="F54" s="24"/>
      <c r="G54" s="24"/>
      <c r="H54" s="66"/>
      <c r="I54" s="175"/>
      <c r="J54" s="174"/>
      <c r="K54" s="69"/>
      <c r="L54" s="69"/>
      <c r="M54" s="69"/>
      <c r="N54" s="69"/>
    </row>
    <row r="55" spans="1:14" ht="15.75" customHeight="1" x14ac:dyDescent="0.25">
      <c r="C55" s="1"/>
      <c r="D55" s="1"/>
    </row>
    <row r="56" spans="1:14" ht="15" customHeight="1" x14ac:dyDescent="0.25">
      <c r="C56" s="44"/>
      <c r="D56" s="71"/>
      <c r="E56" s="69"/>
      <c r="F56" s="69"/>
    </row>
    <row r="58" spans="1:14" ht="72.75" customHeight="1" x14ac:dyDescent="0.25">
      <c r="A58" s="101" t="s">
        <v>35</v>
      </c>
      <c r="B58" s="101" t="s">
        <v>2</v>
      </c>
      <c r="C58" s="102" t="s">
        <v>36</v>
      </c>
      <c r="D58" s="102" t="s">
        <v>183</v>
      </c>
      <c r="E58" s="102" t="s">
        <v>37</v>
      </c>
      <c r="F58" s="102" t="s">
        <v>38</v>
      </c>
    </row>
    <row r="59" spans="1:14" ht="75" x14ac:dyDescent="0.25">
      <c r="A59" s="16" t="s">
        <v>171</v>
      </c>
      <c r="B59" s="23"/>
      <c r="C59" s="4" t="s">
        <v>40</v>
      </c>
      <c r="D59" s="103">
        <v>5786</v>
      </c>
      <c r="E59" s="5"/>
      <c r="F59" s="10"/>
    </row>
    <row r="60" spans="1:14" ht="60" x14ac:dyDescent="0.25">
      <c r="A60" s="16" t="s">
        <v>171</v>
      </c>
      <c r="B60" s="23"/>
      <c r="C60" s="4" t="s">
        <v>42</v>
      </c>
      <c r="D60" s="103">
        <v>5000</v>
      </c>
      <c r="E60" s="5"/>
      <c r="F60" s="10"/>
    </row>
    <row r="61" spans="1:14" ht="75" x14ac:dyDescent="0.25">
      <c r="A61" s="16" t="s">
        <v>172</v>
      </c>
      <c r="B61" s="23"/>
      <c r="C61" s="4" t="s">
        <v>40</v>
      </c>
      <c r="D61" s="103">
        <v>6500</v>
      </c>
      <c r="E61" s="5"/>
      <c r="F61" s="10"/>
    </row>
    <row r="62" spans="1:14" ht="60" x14ac:dyDescent="0.25">
      <c r="A62" s="16" t="s">
        <v>182</v>
      </c>
      <c r="B62" s="23"/>
      <c r="C62" s="4" t="s">
        <v>42</v>
      </c>
      <c r="D62" s="103">
        <v>6000</v>
      </c>
      <c r="E62" s="5"/>
      <c r="F62" s="10"/>
    </row>
    <row r="63" spans="1:14" ht="60" x14ac:dyDescent="0.25">
      <c r="A63" s="10" t="s">
        <v>43</v>
      </c>
      <c r="B63" s="23"/>
      <c r="C63" s="4" t="s">
        <v>42</v>
      </c>
      <c r="D63" s="103">
        <v>11000</v>
      </c>
      <c r="E63" s="5"/>
      <c r="F63" s="10"/>
      <c r="G63" s="1"/>
    </row>
    <row r="64" spans="1:14" ht="60" x14ac:dyDescent="0.25">
      <c r="A64" s="10" t="s">
        <v>44</v>
      </c>
      <c r="B64" s="23"/>
      <c r="C64" s="4" t="s">
        <v>42</v>
      </c>
      <c r="D64" s="103">
        <v>7840</v>
      </c>
      <c r="E64" s="5"/>
      <c r="F64" s="10"/>
    </row>
    <row r="65" spans="1:26" ht="46.5" customHeight="1" x14ac:dyDescent="0.25">
      <c r="A65" s="10" t="s">
        <v>45</v>
      </c>
      <c r="B65" s="26"/>
      <c r="C65" s="6" t="s">
        <v>46</v>
      </c>
      <c r="D65" s="103">
        <v>12940</v>
      </c>
      <c r="E65" s="5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x14ac:dyDescent="0.25">
      <c r="A66" s="10" t="s">
        <v>195</v>
      </c>
      <c r="B66" s="42"/>
      <c r="C66" s="4" t="s">
        <v>196</v>
      </c>
      <c r="D66" s="103">
        <v>25000</v>
      </c>
      <c r="E66" s="5"/>
      <c r="F66" s="10"/>
    </row>
    <row r="67" spans="1:26" ht="45" x14ac:dyDescent="0.25">
      <c r="A67" s="10" t="s">
        <v>47</v>
      </c>
      <c r="B67" s="23"/>
      <c r="C67" s="16" t="s">
        <v>48</v>
      </c>
      <c r="D67" s="103">
        <v>130000</v>
      </c>
      <c r="E67" s="5"/>
      <c r="F67" s="10"/>
      <c r="H67" s="29"/>
    </row>
    <row r="68" spans="1:26" ht="45" x14ac:dyDescent="0.25">
      <c r="A68" s="10" t="s">
        <v>49</v>
      </c>
      <c r="B68" s="23"/>
      <c r="C68" s="16" t="s">
        <v>48</v>
      </c>
      <c r="D68" s="103">
        <v>260000</v>
      </c>
      <c r="E68" s="5"/>
      <c r="F68" s="10"/>
    </row>
    <row r="69" spans="1:26" ht="46.5" customHeight="1" x14ac:dyDescent="0.25">
      <c r="A69" s="10" t="s">
        <v>199</v>
      </c>
      <c r="B69" s="23"/>
      <c r="C69" s="16" t="s">
        <v>48</v>
      </c>
      <c r="D69" s="103">
        <v>32500</v>
      </c>
      <c r="E69" s="5"/>
      <c r="F69" s="10"/>
    </row>
    <row r="70" spans="1:26" ht="176.25" customHeight="1" x14ac:dyDescent="0.25">
      <c r="A70" s="10" t="s">
        <v>51</v>
      </c>
      <c r="B70" s="23"/>
      <c r="C70" s="4" t="s">
        <v>52</v>
      </c>
      <c r="D70" s="103">
        <v>10900</v>
      </c>
      <c r="E70" s="5"/>
      <c r="F70" s="10"/>
    </row>
    <row r="71" spans="1:26" ht="181.5" customHeight="1" x14ac:dyDescent="0.25">
      <c r="A71" s="10" t="s">
        <v>53</v>
      </c>
      <c r="B71" s="23"/>
      <c r="C71" s="4" t="s">
        <v>54</v>
      </c>
      <c r="D71" s="103">
        <v>7500</v>
      </c>
      <c r="E71" s="5"/>
      <c r="F71" s="10"/>
    </row>
    <row r="72" spans="1:26" ht="46.5" customHeight="1" x14ac:dyDescent="0.25">
      <c r="A72" s="10" t="s">
        <v>55</v>
      </c>
      <c r="B72" s="23"/>
      <c r="C72" s="230" t="s">
        <v>56</v>
      </c>
      <c r="D72" s="103">
        <v>150000</v>
      </c>
      <c r="E72" s="5"/>
      <c r="F72" s="10"/>
    </row>
    <row r="73" spans="1:26" ht="73.5" customHeight="1" x14ac:dyDescent="0.25">
      <c r="A73" s="10" t="s">
        <v>57</v>
      </c>
      <c r="B73" s="23"/>
      <c r="C73" s="4" t="s">
        <v>58</v>
      </c>
      <c r="D73" s="103">
        <v>12414</v>
      </c>
      <c r="E73" s="5"/>
      <c r="F73" s="10"/>
    </row>
    <row r="74" spans="1:26" ht="84" customHeight="1" x14ac:dyDescent="0.25">
      <c r="A74" s="10" t="s">
        <v>59</v>
      </c>
      <c r="B74" s="23"/>
      <c r="C74" s="4" t="s">
        <v>58</v>
      </c>
      <c r="D74" s="103">
        <v>12414</v>
      </c>
      <c r="E74" s="5"/>
      <c r="F74" s="10"/>
    </row>
    <row r="75" spans="1:26" ht="82.5" customHeight="1" x14ac:dyDescent="0.25">
      <c r="A75" s="10" t="s">
        <v>60</v>
      </c>
      <c r="B75" s="23"/>
      <c r="C75" s="4" t="s">
        <v>58</v>
      </c>
      <c r="D75" s="103">
        <v>8200</v>
      </c>
      <c r="E75" s="5"/>
      <c r="F75" s="10"/>
    </row>
    <row r="76" spans="1:26" ht="94.5" customHeight="1" x14ac:dyDescent="0.25">
      <c r="A76" s="48" t="s">
        <v>61</v>
      </c>
      <c r="B76" s="34"/>
      <c r="C76" s="35" t="s">
        <v>62</v>
      </c>
      <c r="D76" s="104">
        <v>19000</v>
      </c>
      <c r="E76" s="243"/>
      <c r="F76" s="48"/>
      <c r="G76" s="30"/>
    </row>
    <row r="77" spans="1:26" ht="30" x14ac:dyDescent="0.25">
      <c r="A77" s="51" t="s">
        <v>173</v>
      </c>
      <c r="B77" s="97"/>
      <c r="C77" s="220" t="s">
        <v>185</v>
      </c>
      <c r="D77" s="221">
        <v>1500</v>
      </c>
      <c r="E77" s="222"/>
      <c r="F77" s="51"/>
      <c r="G77" s="30"/>
    </row>
    <row r="78" spans="1:26" ht="30" x14ac:dyDescent="0.25">
      <c r="A78" s="51" t="s">
        <v>174</v>
      </c>
      <c r="B78" s="97"/>
      <c r="C78" s="220" t="s">
        <v>185</v>
      </c>
      <c r="D78" s="221">
        <v>1500</v>
      </c>
      <c r="E78" s="222"/>
      <c r="F78" s="51"/>
      <c r="G78" s="30"/>
    </row>
    <row r="79" spans="1:26" ht="30" x14ac:dyDescent="0.25">
      <c r="A79" s="51" t="s">
        <v>175</v>
      </c>
      <c r="B79" s="97"/>
      <c r="C79" s="220" t="s">
        <v>185</v>
      </c>
      <c r="D79" s="221">
        <v>1500</v>
      </c>
      <c r="E79" s="222"/>
      <c r="F79" s="51"/>
      <c r="G79" s="30"/>
    </row>
    <row r="80" spans="1:26" ht="30" x14ac:dyDescent="0.25">
      <c r="A80" s="51" t="s">
        <v>176</v>
      </c>
      <c r="B80" s="97"/>
      <c r="C80" s="220" t="s">
        <v>185</v>
      </c>
      <c r="D80" s="221">
        <v>1500</v>
      </c>
      <c r="E80" s="222"/>
      <c r="F80" s="51"/>
      <c r="G80" s="30"/>
    </row>
    <row r="81" spans="1:7" ht="30" x14ac:dyDescent="0.25">
      <c r="A81" s="223" t="s">
        <v>177</v>
      </c>
      <c r="B81" s="224"/>
      <c r="C81" s="225" t="s">
        <v>185</v>
      </c>
      <c r="D81" s="226">
        <v>1500</v>
      </c>
      <c r="E81" s="222"/>
      <c r="F81" s="51"/>
      <c r="G81" s="30"/>
    </row>
    <row r="82" spans="1:7" ht="30" x14ac:dyDescent="0.25">
      <c r="A82" s="223" t="s">
        <v>192</v>
      </c>
      <c r="B82" s="224"/>
      <c r="C82" s="225" t="s">
        <v>185</v>
      </c>
      <c r="D82" s="226">
        <v>7000</v>
      </c>
      <c r="E82" s="222"/>
      <c r="F82" s="51"/>
      <c r="G82" s="30"/>
    </row>
    <row r="83" spans="1:7" ht="30" x14ac:dyDescent="0.25">
      <c r="A83" s="223" t="s">
        <v>184</v>
      </c>
      <c r="B83" s="224"/>
      <c r="C83" s="225" t="s">
        <v>185</v>
      </c>
      <c r="D83" s="226">
        <v>2000</v>
      </c>
      <c r="E83" s="222"/>
      <c r="F83" s="51"/>
      <c r="G83" s="30"/>
    </row>
    <row r="84" spans="1:7" ht="15.75" customHeight="1" x14ac:dyDescent="0.25">
      <c r="A84" s="290" t="s">
        <v>63</v>
      </c>
      <c r="B84" s="291"/>
      <c r="C84" s="292"/>
      <c r="D84" s="232"/>
      <c r="E84" s="231">
        <f>SUM(E59:E83)</f>
        <v>0</v>
      </c>
      <c r="F84" s="58"/>
    </row>
    <row r="85" spans="1:7" ht="15.75" customHeight="1" x14ac:dyDescent="0.25">
      <c r="A85" s="32"/>
      <c r="B85" s="33"/>
      <c r="C85" s="33"/>
      <c r="D85" s="33"/>
      <c r="E85" s="33"/>
    </row>
    <row r="86" spans="1:7" ht="83.25" customHeight="1" x14ac:dyDescent="0.25">
      <c r="A86" s="16" t="s">
        <v>64</v>
      </c>
      <c r="B86" s="3">
        <f>+D4+D13+D22+D32+D47+D53+E84+D42</f>
        <v>0</v>
      </c>
      <c r="C86" s="286" t="s">
        <v>18</v>
      </c>
      <c r="D86" s="287"/>
    </row>
    <row r="87" spans="1:7" ht="15.75" customHeight="1" x14ac:dyDescent="0.25">
      <c r="C87" s="1"/>
      <c r="D87" s="1"/>
    </row>
    <row r="88" spans="1:7" ht="15.75" customHeight="1" x14ac:dyDescent="0.25">
      <c r="C88" s="1"/>
      <c r="D88" s="1"/>
    </row>
    <row r="89" spans="1:7" ht="15.75" customHeight="1" x14ac:dyDescent="0.25">
      <c r="C89" s="1"/>
      <c r="D89" s="1"/>
    </row>
    <row r="90" spans="1:7" ht="15.75" customHeight="1" x14ac:dyDescent="0.25">
      <c r="C90" s="1"/>
      <c r="D90" s="1"/>
    </row>
    <row r="91" spans="1:7" ht="15.75" customHeight="1" x14ac:dyDescent="0.25">
      <c r="C91" s="1"/>
      <c r="D91" s="1"/>
    </row>
    <row r="92" spans="1:7" ht="15.75" customHeight="1" x14ac:dyDescent="0.25">
      <c r="C92" s="1"/>
      <c r="D92" s="1"/>
    </row>
    <row r="93" spans="1:7" ht="15.75" customHeight="1" x14ac:dyDescent="0.25">
      <c r="C93" s="1"/>
      <c r="D93" s="1"/>
    </row>
    <row r="94" spans="1:7" ht="15.75" customHeight="1" x14ac:dyDescent="0.25">
      <c r="C94" s="1"/>
      <c r="D94" s="1"/>
    </row>
    <row r="95" spans="1:7" ht="15.75" customHeight="1" x14ac:dyDescent="0.25">
      <c r="C95" s="1"/>
      <c r="D95" s="1"/>
    </row>
    <row r="96" spans="1:7" ht="15.75" customHeight="1" x14ac:dyDescent="0.25">
      <c r="C96" s="1"/>
      <c r="D96" s="1"/>
    </row>
    <row r="97" spans="3:4" ht="15.75" customHeight="1" x14ac:dyDescent="0.25">
      <c r="C97" s="1"/>
      <c r="D97" s="1"/>
    </row>
    <row r="98" spans="3:4" ht="15.75" customHeight="1" x14ac:dyDescent="0.25">
      <c r="C98" s="1"/>
      <c r="D98" s="1"/>
    </row>
    <row r="99" spans="3:4" ht="15.75" customHeight="1" x14ac:dyDescent="0.25">
      <c r="C99" s="1"/>
      <c r="D99" s="1"/>
    </row>
    <row r="100" spans="3:4" ht="15.75" customHeight="1" x14ac:dyDescent="0.25">
      <c r="C100" s="1"/>
      <c r="D100" s="1"/>
    </row>
    <row r="101" spans="3:4" ht="15.75" customHeight="1" x14ac:dyDescent="0.25">
      <c r="C101" s="1"/>
      <c r="D101" s="1"/>
    </row>
    <row r="102" spans="3:4" ht="15.75" customHeight="1" x14ac:dyDescent="0.25">
      <c r="C102" s="1"/>
      <c r="D102" s="1"/>
    </row>
    <row r="103" spans="3:4" ht="15.75" customHeight="1" x14ac:dyDescent="0.25">
      <c r="C103" s="1"/>
      <c r="D103" s="1"/>
    </row>
    <row r="104" spans="3:4" ht="15.75" customHeight="1" x14ac:dyDescent="0.25">
      <c r="C104" s="1"/>
      <c r="D104" s="1"/>
    </row>
    <row r="105" spans="3:4" ht="15.75" customHeight="1" x14ac:dyDescent="0.25">
      <c r="C105" s="1"/>
      <c r="D105" s="1"/>
    </row>
    <row r="106" spans="3:4" ht="15.75" customHeight="1" x14ac:dyDescent="0.25">
      <c r="C106" s="1"/>
      <c r="D106" s="1"/>
    </row>
    <row r="107" spans="3:4" ht="15.75" customHeight="1" x14ac:dyDescent="0.25">
      <c r="C107" s="1"/>
      <c r="D107" s="1"/>
    </row>
    <row r="108" spans="3:4" ht="15.75" customHeight="1" x14ac:dyDescent="0.25">
      <c r="C108" s="1"/>
      <c r="D108" s="1"/>
    </row>
    <row r="109" spans="3:4" ht="15.75" customHeight="1" x14ac:dyDescent="0.25">
      <c r="C109" s="1"/>
      <c r="D109" s="1"/>
    </row>
    <row r="110" spans="3:4" ht="15.75" customHeight="1" x14ac:dyDescent="0.25">
      <c r="C110" s="1"/>
      <c r="D110" s="1"/>
    </row>
    <row r="111" spans="3:4" ht="15.75" customHeight="1" x14ac:dyDescent="0.25">
      <c r="C111" s="1"/>
      <c r="D111" s="1"/>
    </row>
    <row r="112" spans="3:4" ht="15.75" customHeight="1" x14ac:dyDescent="0.25">
      <c r="C112" s="1"/>
      <c r="D112" s="1"/>
    </row>
    <row r="113" spans="3:4" ht="15.75" customHeight="1" x14ac:dyDescent="0.25">
      <c r="C113" s="1"/>
      <c r="D113" s="1"/>
    </row>
    <row r="114" spans="3:4" ht="15.75" customHeight="1" x14ac:dyDescent="0.25">
      <c r="C114" s="1"/>
      <c r="D114" s="1"/>
    </row>
    <row r="115" spans="3:4" ht="15.75" customHeight="1" x14ac:dyDescent="0.25">
      <c r="C115" s="1"/>
      <c r="D115" s="1"/>
    </row>
    <row r="116" spans="3:4" ht="15.75" customHeight="1" x14ac:dyDescent="0.25">
      <c r="C116" s="1"/>
      <c r="D116" s="1"/>
    </row>
    <row r="117" spans="3:4" ht="15.75" customHeight="1" x14ac:dyDescent="0.25">
      <c r="C117" s="1"/>
      <c r="D117" s="1"/>
    </row>
    <row r="118" spans="3:4" ht="15.75" customHeight="1" x14ac:dyDescent="0.25">
      <c r="C118" s="1"/>
      <c r="D118" s="1"/>
    </row>
    <row r="119" spans="3:4" ht="15.75" customHeight="1" x14ac:dyDescent="0.25">
      <c r="C119" s="1"/>
      <c r="D119" s="1"/>
    </row>
    <row r="120" spans="3:4" ht="15.75" customHeight="1" x14ac:dyDescent="0.25">
      <c r="C120" s="1"/>
      <c r="D120" s="1"/>
    </row>
    <row r="121" spans="3:4" ht="15.75" customHeight="1" x14ac:dyDescent="0.25">
      <c r="C121" s="1"/>
      <c r="D121" s="1"/>
    </row>
    <row r="122" spans="3:4" ht="15.75" customHeight="1" x14ac:dyDescent="0.25">
      <c r="C122" s="1"/>
      <c r="D122" s="1"/>
    </row>
    <row r="123" spans="3:4" ht="15.75" customHeight="1" x14ac:dyDescent="0.25">
      <c r="C123" s="1"/>
      <c r="D123" s="1"/>
    </row>
    <row r="124" spans="3:4" ht="15.75" customHeight="1" x14ac:dyDescent="0.25">
      <c r="C124" s="1"/>
      <c r="D124" s="1"/>
    </row>
    <row r="125" spans="3:4" ht="15.75" customHeight="1" x14ac:dyDescent="0.25">
      <c r="C125" s="1"/>
      <c r="D125" s="1"/>
    </row>
    <row r="126" spans="3:4" ht="15.75" customHeight="1" x14ac:dyDescent="0.25">
      <c r="C126" s="1"/>
      <c r="D126" s="1"/>
    </row>
    <row r="127" spans="3:4" ht="15.75" customHeight="1" x14ac:dyDescent="0.25">
      <c r="C127" s="1"/>
      <c r="D127" s="1"/>
    </row>
    <row r="128" spans="3:4" ht="15.75" customHeight="1" x14ac:dyDescent="0.25">
      <c r="C128" s="1"/>
      <c r="D128" s="1"/>
    </row>
    <row r="129" spans="3:4" ht="15.75" customHeight="1" x14ac:dyDescent="0.25">
      <c r="C129" s="1"/>
      <c r="D129" s="1"/>
    </row>
    <row r="130" spans="3:4" ht="15.75" customHeight="1" x14ac:dyDescent="0.25">
      <c r="C130" s="1"/>
      <c r="D130" s="1"/>
    </row>
    <row r="131" spans="3:4" ht="15.75" customHeight="1" x14ac:dyDescent="0.25">
      <c r="C131" s="1"/>
      <c r="D131" s="1"/>
    </row>
    <row r="132" spans="3:4" ht="15.75" customHeight="1" x14ac:dyDescent="0.25">
      <c r="C132" s="1"/>
      <c r="D132" s="1"/>
    </row>
    <row r="133" spans="3:4" ht="15.75" customHeight="1" x14ac:dyDescent="0.25">
      <c r="C133" s="1"/>
      <c r="D133" s="1"/>
    </row>
    <row r="134" spans="3:4" ht="15.75" customHeight="1" x14ac:dyDescent="0.25">
      <c r="C134" s="1"/>
      <c r="D134" s="1"/>
    </row>
    <row r="135" spans="3:4" ht="15.75" customHeight="1" x14ac:dyDescent="0.25">
      <c r="C135" s="1"/>
      <c r="D135" s="1"/>
    </row>
    <row r="136" spans="3:4" ht="15.75" customHeight="1" x14ac:dyDescent="0.25">
      <c r="C136" s="1"/>
      <c r="D136" s="1"/>
    </row>
    <row r="137" spans="3:4" ht="15.75" customHeight="1" x14ac:dyDescent="0.25">
      <c r="C137" s="1"/>
      <c r="D137" s="1"/>
    </row>
    <row r="138" spans="3:4" ht="15.75" customHeight="1" x14ac:dyDescent="0.25">
      <c r="C138" s="1"/>
      <c r="D138" s="1"/>
    </row>
    <row r="139" spans="3:4" ht="15.75" customHeight="1" x14ac:dyDescent="0.25">
      <c r="C139" s="1"/>
      <c r="D139" s="1"/>
    </row>
    <row r="140" spans="3:4" ht="15.75" customHeight="1" x14ac:dyDescent="0.25">
      <c r="C140" s="1"/>
      <c r="D140" s="1"/>
    </row>
    <row r="141" spans="3:4" ht="15.75" customHeight="1" x14ac:dyDescent="0.25">
      <c r="C141" s="1"/>
      <c r="D141" s="1"/>
    </row>
    <row r="142" spans="3:4" ht="15.75" customHeight="1" x14ac:dyDescent="0.25">
      <c r="C142" s="1"/>
      <c r="D142" s="1"/>
    </row>
    <row r="143" spans="3:4" ht="15.75" customHeight="1" x14ac:dyDescent="0.25">
      <c r="C143" s="1"/>
      <c r="D143" s="1"/>
    </row>
    <row r="144" spans="3:4" ht="15.75" customHeight="1" x14ac:dyDescent="0.25">
      <c r="C144" s="1"/>
      <c r="D144" s="1"/>
    </row>
    <row r="145" spans="3:4" ht="15.75" customHeight="1" x14ac:dyDescent="0.25">
      <c r="C145" s="1"/>
      <c r="D145" s="1"/>
    </row>
    <row r="146" spans="3:4" ht="15.75" customHeight="1" x14ac:dyDescent="0.25">
      <c r="C146" s="1"/>
      <c r="D146" s="1"/>
    </row>
    <row r="147" spans="3:4" ht="15.75" customHeight="1" x14ac:dyDescent="0.25">
      <c r="C147" s="1"/>
      <c r="D147" s="1"/>
    </row>
    <row r="148" spans="3:4" ht="15.75" customHeight="1" x14ac:dyDescent="0.25">
      <c r="C148" s="1"/>
      <c r="D148" s="1"/>
    </row>
    <row r="149" spans="3:4" ht="15.75" customHeight="1" x14ac:dyDescent="0.25">
      <c r="C149" s="1"/>
      <c r="D149" s="1"/>
    </row>
    <row r="150" spans="3:4" ht="15.75" customHeight="1" x14ac:dyDescent="0.25">
      <c r="C150" s="1"/>
      <c r="D150" s="1"/>
    </row>
    <row r="151" spans="3:4" ht="15.75" customHeight="1" x14ac:dyDescent="0.25">
      <c r="C151" s="1"/>
      <c r="D151" s="1"/>
    </row>
    <row r="152" spans="3:4" ht="15.75" customHeight="1" x14ac:dyDescent="0.25">
      <c r="C152" s="1"/>
      <c r="D152" s="1"/>
    </row>
    <row r="153" spans="3:4" ht="15.75" customHeight="1" x14ac:dyDescent="0.25">
      <c r="C153" s="1"/>
      <c r="D153" s="1"/>
    </row>
    <row r="154" spans="3:4" ht="15.75" customHeight="1" x14ac:dyDescent="0.25">
      <c r="C154" s="1"/>
      <c r="D154" s="1"/>
    </row>
    <row r="155" spans="3:4" ht="15.75" customHeight="1" x14ac:dyDescent="0.25">
      <c r="C155" s="1"/>
      <c r="D155" s="1"/>
    </row>
    <row r="156" spans="3:4" ht="15.75" customHeight="1" x14ac:dyDescent="0.25">
      <c r="C156" s="1"/>
      <c r="D156" s="1"/>
    </row>
    <row r="157" spans="3:4" ht="15.75" customHeight="1" x14ac:dyDescent="0.25">
      <c r="C157" s="1"/>
      <c r="D157" s="1"/>
    </row>
    <row r="158" spans="3:4" ht="15.75" customHeight="1" x14ac:dyDescent="0.25">
      <c r="C158" s="1"/>
      <c r="D158" s="1"/>
    </row>
    <row r="159" spans="3:4" ht="15.75" customHeight="1" x14ac:dyDescent="0.25">
      <c r="C159" s="1"/>
      <c r="D159" s="1"/>
    </row>
    <row r="160" spans="3:4" ht="15.75" customHeight="1" x14ac:dyDescent="0.25">
      <c r="C160" s="1"/>
      <c r="D160" s="1"/>
    </row>
    <row r="161" spans="3:4" ht="15.75" customHeight="1" x14ac:dyDescent="0.25">
      <c r="C161" s="1"/>
      <c r="D161" s="1"/>
    </row>
    <row r="162" spans="3:4" ht="15.75" customHeight="1" x14ac:dyDescent="0.25">
      <c r="C162" s="1"/>
      <c r="D162" s="1"/>
    </row>
    <row r="163" spans="3:4" ht="15.75" customHeight="1" x14ac:dyDescent="0.25">
      <c r="C163" s="1"/>
      <c r="D163" s="1"/>
    </row>
    <row r="164" spans="3:4" ht="15.75" customHeight="1" x14ac:dyDescent="0.25">
      <c r="C164" s="1"/>
      <c r="D164" s="1"/>
    </row>
    <row r="165" spans="3:4" ht="15.75" customHeight="1" x14ac:dyDescent="0.25">
      <c r="C165" s="1"/>
      <c r="D165" s="1"/>
    </row>
    <row r="166" spans="3:4" ht="15.75" customHeight="1" x14ac:dyDescent="0.25">
      <c r="C166" s="1"/>
      <c r="D166" s="1"/>
    </row>
    <row r="167" spans="3:4" ht="15.75" customHeight="1" x14ac:dyDescent="0.25">
      <c r="C167" s="1"/>
      <c r="D167" s="1"/>
    </row>
    <row r="168" spans="3:4" ht="15.75" customHeight="1" x14ac:dyDescent="0.25">
      <c r="C168" s="1"/>
      <c r="D168" s="1"/>
    </row>
    <row r="169" spans="3:4" ht="15.75" customHeight="1" x14ac:dyDescent="0.25">
      <c r="C169" s="1"/>
      <c r="D169" s="1"/>
    </row>
    <row r="170" spans="3:4" ht="15.75" customHeight="1" x14ac:dyDescent="0.25">
      <c r="C170" s="1"/>
      <c r="D170" s="1"/>
    </row>
    <row r="171" spans="3:4" ht="15.75" customHeight="1" x14ac:dyDescent="0.25">
      <c r="C171" s="1"/>
      <c r="D171" s="1"/>
    </row>
    <row r="172" spans="3:4" ht="15.75" customHeight="1" x14ac:dyDescent="0.25">
      <c r="C172" s="1"/>
      <c r="D172" s="1"/>
    </row>
    <row r="173" spans="3:4" ht="15.75" customHeight="1" x14ac:dyDescent="0.25">
      <c r="C173" s="1"/>
      <c r="D173" s="1"/>
    </row>
    <row r="174" spans="3:4" ht="15.75" customHeight="1" x14ac:dyDescent="0.25">
      <c r="C174" s="1"/>
      <c r="D174" s="1"/>
    </row>
    <row r="175" spans="3:4" ht="15.75" customHeight="1" x14ac:dyDescent="0.25">
      <c r="C175" s="1"/>
      <c r="D175" s="1"/>
    </row>
    <row r="176" spans="3:4" ht="15.75" customHeight="1" x14ac:dyDescent="0.25">
      <c r="C176" s="1"/>
      <c r="D176" s="1"/>
    </row>
    <row r="177" spans="3:4" ht="15.75" customHeight="1" x14ac:dyDescent="0.25">
      <c r="C177" s="1"/>
      <c r="D177" s="1"/>
    </row>
    <row r="178" spans="3:4" ht="15.75" customHeight="1" x14ac:dyDescent="0.25">
      <c r="C178" s="1"/>
      <c r="D178" s="1"/>
    </row>
    <row r="179" spans="3:4" ht="15.75" customHeight="1" x14ac:dyDescent="0.25">
      <c r="C179" s="1"/>
      <c r="D179" s="1"/>
    </row>
    <row r="180" spans="3:4" ht="15.75" customHeight="1" x14ac:dyDescent="0.25">
      <c r="C180" s="1"/>
      <c r="D180" s="1"/>
    </row>
    <row r="181" spans="3:4" ht="15.75" customHeight="1" x14ac:dyDescent="0.25">
      <c r="C181" s="1"/>
      <c r="D181" s="1"/>
    </row>
    <row r="182" spans="3:4" ht="15.75" customHeight="1" x14ac:dyDescent="0.25">
      <c r="C182" s="1"/>
      <c r="D182" s="1"/>
    </row>
    <row r="183" spans="3:4" ht="15.75" customHeight="1" x14ac:dyDescent="0.25">
      <c r="C183" s="1"/>
      <c r="D183" s="1"/>
    </row>
    <row r="184" spans="3:4" ht="15.75" customHeight="1" x14ac:dyDescent="0.25">
      <c r="C184" s="1"/>
      <c r="D184" s="1"/>
    </row>
    <row r="185" spans="3:4" ht="15.75" customHeight="1" x14ac:dyDescent="0.25">
      <c r="C185" s="1"/>
      <c r="D185" s="1"/>
    </row>
    <row r="186" spans="3:4" ht="15.75" customHeight="1" x14ac:dyDescent="0.25">
      <c r="C186" s="1"/>
      <c r="D186" s="1"/>
    </row>
    <row r="187" spans="3:4" ht="15.75" customHeight="1" x14ac:dyDescent="0.25">
      <c r="C187" s="1"/>
      <c r="D187" s="1"/>
    </row>
    <row r="188" spans="3:4" ht="15.75" customHeight="1" x14ac:dyDescent="0.25">
      <c r="C188" s="1"/>
      <c r="D188" s="1"/>
    </row>
    <row r="189" spans="3:4" ht="15.75" customHeight="1" x14ac:dyDescent="0.25">
      <c r="C189" s="1"/>
      <c r="D189" s="1"/>
    </row>
    <row r="190" spans="3:4" ht="15.75" customHeight="1" x14ac:dyDescent="0.25">
      <c r="C190" s="1"/>
      <c r="D190" s="1"/>
    </row>
    <row r="191" spans="3:4" ht="15.75" customHeight="1" x14ac:dyDescent="0.25">
      <c r="C191" s="1"/>
      <c r="D191" s="1"/>
    </row>
    <row r="192" spans="3:4" ht="15.75" customHeight="1" x14ac:dyDescent="0.25">
      <c r="C192" s="1"/>
      <c r="D192" s="1"/>
    </row>
    <row r="193" spans="3:4" ht="15.75" customHeight="1" x14ac:dyDescent="0.25">
      <c r="C193" s="1"/>
      <c r="D193" s="1"/>
    </row>
    <row r="194" spans="3:4" ht="15.75" customHeight="1" x14ac:dyDescent="0.25">
      <c r="C194" s="1"/>
      <c r="D194" s="1"/>
    </row>
    <row r="195" spans="3:4" ht="15.75" customHeight="1" x14ac:dyDescent="0.25">
      <c r="C195" s="1"/>
      <c r="D195" s="1"/>
    </row>
    <row r="196" spans="3:4" ht="15.75" customHeight="1" x14ac:dyDescent="0.25">
      <c r="C196" s="1"/>
      <c r="D196" s="1"/>
    </row>
    <row r="197" spans="3:4" ht="15.75" customHeight="1" x14ac:dyDescent="0.25">
      <c r="C197" s="1"/>
      <c r="D197" s="1"/>
    </row>
    <row r="198" spans="3:4" ht="15.75" customHeight="1" x14ac:dyDescent="0.25">
      <c r="C198" s="1"/>
      <c r="D198" s="1"/>
    </row>
    <row r="199" spans="3:4" ht="15.75" customHeight="1" x14ac:dyDescent="0.25">
      <c r="C199" s="1"/>
      <c r="D199" s="1"/>
    </row>
    <row r="200" spans="3:4" ht="15.75" customHeight="1" x14ac:dyDescent="0.25">
      <c r="C200" s="1"/>
      <c r="D200" s="1"/>
    </row>
    <row r="201" spans="3:4" ht="15.75" customHeight="1" x14ac:dyDescent="0.25">
      <c r="C201" s="1"/>
      <c r="D201" s="1"/>
    </row>
    <row r="202" spans="3:4" ht="15.75" customHeight="1" x14ac:dyDescent="0.25">
      <c r="C202" s="1"/>
      <c r="D202" s="1"/>
    </row>
    <row r="203" spans="3:4" ht="15.75" customHeight="1" x14ac:dyDescent="0.25">
      <c r="C203" s="1"/>
      <c r="D203" s="1"/>
    </row>
    <row r="204" spans="3:4" ht="15.75" customHeight="1" x14ac:dyDescent="0.25">
      <c r="C204" s="1"/>
      <c r="D204" s="1"/>
    </row>
    <row r="205" spans="3:4" ht="15.75" customHeight="1" x14ac:dyDescent="0.25">
      <c r="C205" s="1"/>
      <c r="D205" s="1"/>
    </row>
    <row r="206" spans="3:4" ht="15.75" customHeight="1" x14ac:dyDescent="0.25">
      <c r="C206" s="1"/>
      <c r="D206" s="1"/>
    </row>
    <row r="207" spans="3:4" ht="15.75" customHeight="1" x14ac:dyDescent="0.25">
      <c r="C207" s="1"/>
      <c r="D207" s="1"/>
    </row>
    <row r="208" spans="3:4" ht="15.75" customHeight="1" x14ac:dyDescent="0.25">
      <c r="C208" s="1"/>
      <c r="D208" s="1"/>
    </row>
    <row r="209" spans="3:4" ht="15.75" customHeight="1" x14ac:dyDescent="0.25">
      <c r="C209" s="1"/>
      <c r="D209" s="1"/>
    </row>
    <row r="210" spans="3:4" ht="15.75" customHeight="1" x14ac:dyDescent="0.25">
      <c r="C210" s="1"/>
      <c r="D210" s="1"/>
    </row>
    <row r="211" spans="3:4" ht="15.75" customHeight="1" x14ac:dyDescent="0.25">
      <c r="C211" s="1"/>
      <c r="D211" s="1"/>
    </row>
    <row r="212" spans="3:4" ht="15.75" customHeight="1" x14ac:dyDescent="0.25">
      <c r="C212" s="1"/>
      <c r="D212" s="1"/>
    </row>
    <row r="213" spans="3:4" ht="15.75" customHeight="1" x14ac:dyDescent="0.25">
      <c r="C213" s="1"/>
      <c r="D213" s="1"/>
    </row>
    <row r="214" spans="3:4" ht="15.75" customHeight="1" x14ac:dyDescent="0.25">
      <c r="C214" s="1"/>
      <c r="D214" s="1"/>
    </row>
    <row r="215" spans="3:4" ht="15.75" customHeight="1" x14ac:dyDescent="0.25">
      <c r="C215" s="1"/>
      <c r="D215" s="1"/>
    </row>
    <row r="216" spans="3:4" ht="15.75" customHeight="1" x14ac:dyDescent="0.25">
      <c r="C216" s="1"/>
      <c r="D216" s="1"/>
    </row>
    <row r="217" spans="3:4" ht="15.75" customHeight="1" x14ac:dyDescent="0.25">
      <c r="C217" s="1"/>
      <c r="D217" s="1"/>
    </row>
    <row r="218" spans="3:4" ht="15.75" customHeight="1" x14ac:dyDescent="0.25">
      <c r="C218" s="1"/>
      <c r="D218" s="1"/>
    </row>
    <row r="219" spans="3:4" ht="15.75" customHeight="1" x14ac:dyDescent="0.25">
      <c r="C219" s="1"/>
      <c r="D219" s="1"/>
    </row>
    <row r="220" spans="3:4" ht="15.75" customHeight="1" x14ac:dyDescent="0.25">
      <c r="C220" s="1"/>
      <c r="D220" s="1"/>
    </row>
    <row r="221" spans="3:4" ht="15.75" customHeight="1" x14ac:dyDescent="0.25">
      <c r="C221" s="1"/>
      <c r="D221" s="1"/>
    </row>
    <row r="222" spans="3:4" ht="15.75" customHeight="1" x14ac:dyDescent="0.25">
      <c r="C222" s="1"/>
      <c r="D222" s="1"/>
    </row>
    <row r="223" spans="3:4" ht="15.75" customHeight="1" x14ac:dyDescent="0.25">
      <c r="C223" s="1"/>
      <c r="D223" s="1"/>
    </row>
    <row r="224" spans="3:4" ht="15.75" customHeight="1" x14ac:dyDescent="0.25">
      <c r="C224" s="1"/>
      <c r="D224" s="1"/>
    </row>
    <row r="225" spans="3:4" ht="15.75" customHeight="1" x14ac:dyDescent="0.25">
      <c r="C225" s="1"/>
      <c r="D225" s="1"/>
    </row>
    <row r="226" spans="3:4" ht="15.75" customHeight="1" x14ac:dyDescent="0.25">
      <c r="C226" s="1"/>
      <c r="D226" s="1"/>
    </row>
    <row r="227" spans="3:4" ht="15.75" customHeight="1" x14ac:dyDescent="0.25">
      <c r="C227" s="1"/>
      <c r="D227" s="1"/>
    </row>
    <row r="228" spans="3:4" ht="15.75" customHeight="1" x14ac:dyDescent="0.25">
      <c r="C228" s="1"/>
      <c r="D228" s="1"/>
    </row>
    <row r="229" spans="3:4" ht="15.75" customHeight="1" x14ac:dyDescent="0.25">
      <c r="C229" s="1"/>
      <c r="D229" s="1"/>
    </row>
    <row r="230" spans="3:4" ht="15.75" customHeight="1" x14ac:dyDescent="0.25">
      <c r="C230" s="1"/>
      <c r="D230" s="1"/>
    </row>
    <row r="231" spans="3:4" ht="15.75" customHeight="1" x14ac:dyDescent="0.25">
      <c r="C231" s="1"/>
      <c r="D231" s="1"/>
    </row>
    <row r="232" spans="3:4" ht="15.75" customHeight="1" x14ac:dyDescent="0.25">
      <c r="C232" s="1"/>
      <c r="D232" s="1"/>
    </row>
    <row r="233" spans="3:4" ht="15.75" customHeight="1" x14ac:dyDescent="0.25">
      <c r="C233" s="1"/>
      <c r="D233" s="1"/>
    </row>
    <row r="234" spans="3:4" ht="15.75" customHeight="1" x14ac:dyDescent="0.25">
      <c r="C234" s="1"/>
      <c r="D234" s="1"/>
    </row>
    <row r="235" spans="3:4" ht="15.75" customHeight="1" x14ac:dyDescent="0.25">
      <c r="C235" s="1"/>
      <c r="D235" s="1"/>
    </row>
    <row r="236" spans="3:4" ht="15.75" customHeight="1" x14ac:dyDescent="0.25">
      <c r="C236" s="1"/>
      <c r="D236" s="1"/>
    </row>
    <row r="237" spans="3:4" ht="15.75" customHeight="1" x14ac:dyDescent="0.25">
      <c r="C237" s="1"/>
      <c r="D237" s="1"/>
    </row>
    <row r="238" spans="3:4" ht="15.75" customHeight="1" x14ac:dyDescent="0.25">
      <c r="C238" s="1"/>
      <c r="D238" s="1"/>
    </row>
    <row r="239" spans="3:4" ht="15.75" customHeight="1" x14ac:dyDescent="0.25">
      <c r="C239" s="1"/>
      <c r="D239" s="1"/>
    </row>
    <row r="240" spans="3:4" ht="15.75" customHeight="1" x14ac:dyDescent="0.25">
      <c r="C240" s="1"/>
      <c r="D240" s="1"/>
    </row>
    <row r="241" spans="3:4" ht="15.75" customHeight="1" x14ac:dyDescent="0.25">
      <c r="C241" s="1"/>
      <c r="D241" s="1"/>
    </row>
    <row r="242" spans="3:4" ht="15.75" customHeight="1" x14ac:dyDescent="0.25">
      <c r="C242" s="1"/>
      <c r="D242" s="1"/>
    </row>
    <row r="243" spans="3:4" ht="15.75" customHeight="1" x14ac:dyDescent="0.25">
      <c r="C243" s="1"/>
      <c r="D243" s="1"/>
    </row>
    <row r="244" spans="3:4" ht="15.75" customHeight="1" x14ac:dyDescent="0.25">
      <c r="C244" s="1"/>
      <c r="D244" s="1"/>
    </row>
    <row r="245" spans="3:4" ht="15.75" customHeight="1" x14ac:dyDescent="0.25">
      <c r="C245" s="1"/>
      <c r="D245" s="1"/>
    </row>
    <row r="246" spans="3:4" ht="15.75" customHeight="1" x14ac:dyDescent="0.25">
      <c r="C246" s="1"/>
      <c r="D246" s="1"/>
    </row>
    <row r="247" spans="3:4" ht="15.75" customHeight="1" x14ac:dyDescent="0.25">
      <c r="C247" s="1"/>
      <c r="D247" s="1"/>
    </row>
    <row r="248" spans="3:4" ht="15.75" customHeight="1" x14ac:dyDescent="0.25">
      <c r="C248" s="1"/>
      <c r="D248" s="1"/>
    </row>
    <row r="249" spans="3:4" ht="15.75" customHeight="1" x14ac:dyDescent="0.25">
      <c r="C249" s="1"/>
      <c r="D249" s="1"/>
    </row>
    <row r="250" spans="3:4" ht="15.75" customHeight="1" x14ac:dyDescent="0.25">
      <c r="C250" s="1"/>
      <c r="D250" s="1"/>
    </row>
    <row r="251" spans="3:4" ht="15.75" customHeight="1" x14ac:dyDescent="0.25">
      <c r="C251" s="1"/>
      <c r="D251" s="1"/>
    </row>
    <row r="252" spans="3:4" ht="15.75" customHeight="1" x14ac:dyDescent="0.25">
      <c r="C252" s="1"/>
      <c r="D252" s="1"/>
    </row>
    <row r="253" spans="3:4" ht="15.75" customHeight="1" x14ac:dyDescent="0.25">
      <c r="C253" s="1"/>
      <c r="D253" s="1"/>
    </row>
    <row r="254" spans="3:4" ht="15.75" customHeight="1" x14ac:dyDescent="0.25">
      <c r="C254" s="1"/>
      <c r="D254" s="1"/>
    </row>
    <row r="255" spans="3:4" ht="15.75" customHeight="1" x14ac:dyDescent="0.25">
      <c r="C255" s="1"/>
      <c r="D255" s="1"/>
    </row>
    <row r="256" spans="3:4" ht="15.75" customHeight="1" x14ac:dyDescent="0.25">
      <c r="C256" s="1"/>
      <c r="D256" s="1"/>
    </row>
    <row r="257" spans="3:4" ht="15.75" customHeight="1" x14ac:dyDescent="0.25">
      <c r="C257" s="1"/>
      <c r="D257" s="1"/>
    </row>
    <row r="258" spans="3:4" ht="15.75" customHeight="1" x14ac:dyDescent="0.25">
      <c r="C258" s="1"/>
      <c r="D258" s="1"/>
    </row>
    <row r="259" spans="3:4" ht="15.75" customHeight="1" x14ac:dyDescent="0.25">
      <c r="C259" s="1"/>
      <c r="D259" s="1"/>
    </row>
    <row r="260" spans="3:4" ht="15.75" customHeight="1" x14ac:dyDescent="0.25">
      <c r="C260" s="1"/>
      <c r="D260" s="1"/>
    </row>
    <row r="261" spans="3:4" ht="15.75" customHeight="1" x14ac:dyDescent="0.25">
      <c r="C261" s="1"/>
      <c r="D261" s="1"/>
    </row>
    <row r="262" spans="3:4" ht="15.75" customHeight="1" x14ac:dyDescent="0.25">
      <c r="C262" s="1"/>
      <c r="D262" s="1"/>
    </row>
    <row r="263" spans="3:4" ht="15.75" customHeight="1" x14ac:dyDescent="0.25">
      <c r="C263" s="1"/>
      <c r="D263" s="1"/>
    </row>
    <row r="264" spans="3:4" ht="15.75" customHeight="1" x14ac:dyDescent="0.25">
      <c r="C264" s="1"/>
      <c r="D264" s="1"/>
    </row>
    <row r="265" spans="3:4" ht="15.75" customHeight="1" x14ac:dyDescent="0.25">
      <c r="C265" s="1"/>
      <c r="D265" s="1"/>
    </row>
    <row r="266" spans="3:4" ht="15.75" customHeight="1" x14ac:dyDescent="0.25">
      <c r="C266" s="1"/>
      <c r="D266" s="1"/>
    </row>
    <row r="267" spans="3:4" ht="15.75" customHeight="1" x14ac:dyDescent="0.25">
      <c r="C267" s="1"/>
      <c r="D267" s="1"/>
    </row>
    <row r="268" spans="3:4" ht="15.75" customHeight="1" x14ac:dyDescent="0.25">
      <c r="C268" s="1"/>
      <c r="D268" s="1"/>
    </row>
    <row r="269" spans="3:4" ht="15.75" customHeight="1" x14ac:dyDescent="0.25">
      <c r="C269" s="1"/>
      <c r="D269" s="1"/>
    </row>
    <row r="270" spans="3:4" ht="15.75" customHeight="1" x14ac:dyDescent="0.25">
      <c r="C270" s="1"/>
      <c r="D270" s="1"/>
    </row>
    <row r="271" spans="3:4" ht="15.75" customHeight="1" x14ac:dyDescent="0.25">
      <c r="C271" s="1"/>
      <c r="D271" s="1"/>
    </row>
    <row r="272" spans="3:4" ht="15.75" customHeight="1" x14ac:dyDescent="0.25">
      <c r="C272" s="1"/>
      <c r="D272" s="1"/>
    </row>
    <row r="273" spans="3:4" ht="15.75" customHeight="1" x14ac:dyDescent="0.25">
      <c r="C273" s="1"/>
      <c r="D273" s="1"/>
    </row>
    <row r="274" spans="3:4" ht="15.75" customHeight="1" x14ac:dyDescent="0.25">
      <c r="C274" s="1"/>
      <c r="D274" s="1"/>
    </row>
    <row r="275" spans="3:4" ht="15.75" customHeight="1" x14ac:dyDescent="0.25">
      <c r="C275" s="1"/>
      <c r="D275" s="1"/>
    </row>
    <row r="276" spans="3:4" ht="15.75" customHeight="1" x14ac:dyDescent="0.25">
      <c r="C276" s="1"/>
      <c r="D276" s="1"/>
    </row>
    <row r="277" spans="3:4" ht="15.75" customHeight="1" x14ac:dyDescent="0.25">
      <c r="C277" s="1"/>
      <c r="D277" s="1"/>
    </row>
    <row r="278" spans="3:4" ht="15.75" customHeight="1" x14ac:dyDescent="0.25">
      <c r="C278" s="1"/>
      <c r="D278" s="1"/>
    </row>
    <row r="279" spans="3:4" ht="15.75" customHeight="1" x14ac:dyDescent="0.25">
      <c r="C279" s="1"/>
      <c r="D279" s="1"/>
    </row>
    <row r="280" spans="3:4" ht="15.75" customHeight="1" x14ac:dyDescent="0.25">
      <c r="C280" s="1"/>
      <c r="D280" s="1"/>
    </row>
    <row r="281" spans="3:4" ht="15.75" customHeight="1" x14ac:dyDescent="0.25">
      <c r="C281" s="1"/>
      <c r="D281" s="1"/>
    </row>
    <row r="282" spans="3:4" ht="15.75" customHeight="1" x14ac:dyDescent="0.25">
      <c r="C282" s="1"/>
      <c r="D282" s="1"/>
    </row>
    <row r="283" spans="3:4" ht="15.75" customHeight="1" x14ac:dyDescent="0.25">
      <c r="C283" s="1"/>
      <c r="D283" s="1"/>
    </row>
    <row r="284" spans="3:4" ht="15.75" customHeight="1" x14ac:dyDescent="0.25">
      <c r="C284" s="1"/>
      <c r="D284" s="1"/>
    </row>
    <row r="285" spans="3:4" ht="15.75" customHeight="1" x14ac:dyDescent="0.25">
      <c r="C285" s="1"/>
      <c r="D285" s="1"/>
    </row>
    <row r="286" spans="3:4" ht="15.75" customHeight="1" x14ac:dyDescent="0.25">
      <c r="C286" s="1"/>
      <c r="D286" s="1"/>
    </row>
    <row r="287" spans="3:4" ht="15.75" customHeight="1" x14ac:dyDescent="0.25">
      <c r="C287" s="1"/>
      <c r="D287" s="1"/>
    </row>
    <row r="288" spans="3:4" ht="15.75" customHeight="1" x14ac:dyDescent="0.25">
      <c r="C288" s="1"/>
      <c r="D288" s="1"/>
    </row>
    <row r="289" spans="3:4" ht="15.75" customHeight="1" x14ac:dyDescent="0.25">
      <c r="C289" s="1"/>
      <c r="D289" s="1"/>
    </row>
    <row r="290" spans="3:4" ht="15.75" customHeight="1" x14ac:dyDescent="0.25">
      <c r="C290" s="1"/>
      <c r="D290" s="1"/>
    </row>
    <row r="291" spans="3:4" ht="15.75" customHeight="1" x14ac:dyDescent="0.25">
      <c r="C291" s="1"/>
      <c r="D291" s="1"/>
    </row>
    <row r="292" spans="3:4" ht="15.75" customHeight="1" x14ac:dyDescent="0.25">
      <c r="C292" s="1"/>
      <c r="D292" s="1"/>
    </row>
    <row r="293" spans="3:4" ht="15.75" customHeight="1" x14ac:dyDescent="0.25">
      <c r="C293" s="1"/>
      <c r="D293" s="1"/>
    </row>
    <row r="294" spans="3:4" ht="15.75" customHeight="1" x14ac:dyDescent="0.25">
      <c r="C294" s="1"/>
      <c r="D294" s="1"/>
    </row>
    <row r="295" spans="3:4" ht="15.75" customHeight="1" x14ac:dyDescent="0.25">
      <c r="C295" s="1"/>
      <c r="D295" s="1"/>
    </row>
    <row r="296" spans="3:4" ht="15.75" customHeight="1" x14ac:dyDescent="0.25">
      <c r="C296" s="1"/>
      <c r="D296" s="1"/>
    </row>
    <row r="297" spans="3:4" ht="15.75" customHeight="1" x14ac:dyDescent="0.25">
      <c r="C297" s="1"/>
      <c r="D297" s="1"/>
    </row>
    <row r="298" spans="3:4" ht="15.75" customHeight="1" x14ac:dyDescent="0.25">
      <c r="C298" s="1"/>
      <c r="D298" s="1"/>
    </row>
    <row r="299" spans="3:4" ht="15.75" customHeight="1" x14ac:dyDescent="0.25">
      <c r="C299" s="1"/>
      <c r="D299" s="1"/>
    </row>
    <row r="300" spans="3:4" ht="15.75" customHeight="1" x14ac:dyDescent="0.25">
      <c r="C300" s="1"/>
      <c r="D300" s="1"/>
    </row>
    <row r="301" spans="3:4" ht="15.75" customHeight="1" x14ac:dyDescent="0.25">
      <c r="C301" s="1"/>
      <c r="D301" s="1"/>
    </row>
    <row r="302" spans="3:4" ht="15.75" customHeight="1" x14ac:dyDescent="0.25">
      <c r="C302" s="1"/>
      <c r="D302" s="1"/>
    </row>
    <row r="303" spans="3:4" ht="15.75" customHeight="1" x14ac:dyDescent="0.25">
      <c r="C303" s="1"/>
      <c r="D303" s="1"/>
    </row>
    <row r="304" spans="3:4" ht="15.75" customHeight="1" x14ac:dyDescent="0.25">
      <c r="C304" s="1"/>
      <c r="D304" s="1"/>
    </row>
    <row r="305" spans="3:4" ht="15.75" customHeight="1" x14ac:dyDescent="0.25">
      <c r="C305" s="1"/>
      <c r="D305" s="1"/>
    </row>
    <row r="306" spans="3:4" ht="15.75" customHeight="1" x14ac:dyDescent="0.25">
      <c r="C306" s="1"/>
      <c r="D306" s="1"/>
    </row>
    <row r="307" spans="3:4" ht="15.75" customHeight="1" x14ac:dyDescent="0.25">
      <c r="C307" s="1"/>
      <c r="D307" s="1"/>
    </row>
    <row r="308" spans="3:4" ht="15.75" customHeight="1" x14ac:dyDescent="0.25">
      <c r="C308" s="1"/>
      <c r="D308" s="1"/>
    </row>
    <row r="309" spans="3:4" ht="15.75" customHeight="1" x14ac:dyDescent="0.25">
      <c r="C309" s="1"/>
      <c r="D309" s="1"/>
    </row>
    <row r="310" spans="3:4" ht="15.75" customHeight="1" x14ac:dyDescent="0.25">
      <c r="C310" s="1"/>
      <c r="D310" s="1"/>
    </row>
    <row r="311" spans="3:4" ht="15.75" customHeight="1" x14ac:dyDescent="0.25">
      <c r="C311" s="1"/>
      <c r="D311" s="1"/>
    </row>
    <row r="312" spans="3:4" ht="15.75" customHeight="1" x14ac:dyDescent="0.25">
      <c r="C312" s="1"/>
      <c r="D312" s="1"/>
    </row>
    <row r="313" spans="3:4" ht="15.75" customHeight="1" x14ac:dyDescent="0.25">
      <c r="C313" s="1"/>
      <c r="D313" s="1"/>
    </row>
    <row r="314" spans="3:4" ht="15.75" customHeight="1" x14ac:dyDescent="0.25">
      <c r="C314" s="1"/>
      <c r="D314" s="1"/>
    </row>
    <row r="315" spans="3:4" ht="15.75" customHeight="1" x14ac:dyDescent="0.25">
      <c r="C315" s="1"/>
      <c r="D315" s="1"/>
    </row>
    <row r="316" spans="3:4" ht="15.75" customHeight="1" x14ac:dyDescent="0.25">
      <c r="C316" s="1"/>
      <c r="D316" s="1"/>
    </row>
    <row r="317" spans="3:4" ht="15.75" customHeight="1" x14ac:dyDescent="0.25">
      <c r="C317" s="1"/>
      <c r="D317" s="1"/>
    </row>
    <row r="318" spans="3:4" ht="15.75" customHeight="1" x14ac:dyDescent="0.25">
      <c r="C318" s="1"/>
      <c r="D318" s="1"/>
    </row>
    <row r="319" spans="3:4" ht="15.75" customHeight="1" x14ac:dyDescent="0.25">
      <c r="C319" s="1"/>
      <c r="D319" s="1"/>
    </row>
    <row r="320" spans="3:4" ht="15.75" customHeight="1" x14ac:dyDescent="0.25">
      <c r="C320" s="1"/>
      <c r="D320" s="1"/>
    </row>
    <row r="321" spans="3:4" ht="15.75" customHeight="1" x14ac:dyDescent="0.25">
      <c r="C321" s="1"/>
      <c r="D321" s="1"/>
    </row>
    <row r="322" spans="3:4" ht="15.75" customHeight="1" x14ac:dyDescent="0.25">
      <c r="C322" s="1"/>
      <c r="D322" s="1"/>
    </row>
    <row r="323" spans="3:4" ht="15.75" customHeight="1" x14ac:dyDescent="0.25">
      <c r="C323" s="1"/>
      <c r="D323" s="1"/>
    </row>
    <row r="324" spans="3:4" ht="15.75" customHeight="1" x14ac:dyDescent="0.25">
      <c r="C324" s="1"/>
      <c r="D324" s="1"/>
    </row>
    <row r="325" spans="3:4" ht="15.75" customHeight="1" x14ac:dyDescent="0.25">
      <c r="C325" s="1"/>
      <c r="D325" s="1"/>
    </row>
    <row r="326" spans="3:4" ht="15.75" customHeight="1" x14ac:dyDescent="0.25">
      <c r="C326" s="1"/>
      <c r="D326" s="1"/>
    </row>
    <row r="327" spans="3:4" ht="15.75" customHeight="1" x14ac:dyDescent="0.25">
      <c r="C327" s="1"/>
      <c r="D327" s="1"/>
    </row>
    <row r="328" spans="3:4" ht="15.75" customHeight="1" x14ac:dyDescent="0.25">
      <c r="C328" s="1"/>
      <c r="D328" s="1"/>
    </row>
    <row r="329" spans="3:4" ht="15.75" customHeight="1" x14ac:dyDescent="0.25">
      <c r="C329" s="1"/>
      <c r="D329" s="1"/>
    </row>
    <row r="330" spans="3:4" ht="15.75" customHeight="1" x14ac:dyDescent="0.25">
      <c r="C330" s="1"/>
      <c r="D330" s="1"/>
    </row>
    <row r="331" spans="3:4" ht="15.75" customHeight="1" x14ac:dyDescent="0.25">
      <c r="C331" s="1"/>
      <c r="D331" s="1"/>
    </row>
    <row r="332" spans="3:4" ht="15.75" customHeight="1" x14ac:dyDescent="0.25">
      <c r="C332" s="1"/>
      <c r="D332" s="1"/>
    </row>
    <row r="333" spans="3:4" ht="15.75" customHeight="1" x14ac:dyDescent="0.25">
      <c r="C333" s="1"/>
      <c r="D333" s="1"/>
    </row>
    <row r="334" spans="3:4" ht="15.75" customHeight="1" x14ac:dyDescent="0.25">
      <c r="C334" s="1"/>
      <c r="D334" s="1"/>
    </row>
    <row r="335" spans="3:4" ht="15.75" customHeight="1" x14ac:dyDescent="0.25">
      <c r="C335" s="1"/>
      <c r="D335" s="1"/>
    </row>
    <row r="336" spans="3:4" ht="15.75" customHeight="1" x14ac:dyDescent="0.25">
      <c r="C336" s="1"/>
      <c r="D336" s="1"/>
    </row>
    <row r="337" spans="3:4" ht="15.75" customHeight="1" x14ac:dyDescent="0.25">
      <c r="C337" s="1"/>
      <c r="D337" s="1"/>
    </row>
    <row r="338" spans="3:4" ht="15.75" customHeight="1" x14ac:dyDescent="0.25">
      <c r="C338" s="1"/>
      <c r="D338" s="1"/>
    </row>
    <row r="339" spans="3:4" ht="15.75" customHeight="1" x14ac:dyDescent="0.25">
      <c r="C339" s="1"/>
      <c r="D339" s="1"/>
    </row>
    <row r="340" spans="3:4" ht="15.75" customHeight="1" x14ac:dyDescent="0.25">
      <c r="C340" s="1"/>
      <c r="D340" s="1"/>
    </row>
    <row r="341" spans="3:4" ht="15.75" customHeight="1" x14ac:dyDescent="0.25">
      <c r="C341" s="1"/>
      <c r="D341" s="1"/>
    </row>
    <row r="342" spans="3:4" ht="15.75" customHeight="1" x14ac:dyDescent="0.25">
      <c r="C342" s="1"/>
      <c r="D342" s="1"/>
    </row>
    <row r="343" spans="3:4" ht="15.75" customHeight="1" x14ac:dyDescent="0.25">
      <c r="C343" s="1"/>
      <c r="D343" s="1"/>
    </row>
    <row r="344" spans="3:4" ht="15.75" customHeight="1" x14ac:dyDescent="0.25">
      <c r="C344" s="1"/>
      <c r="D344" s="1"/>
    </row>
    <row r="345" spans="3:4" ht="15.75" customHeight="1" x14ac:dyDescent="0.25">
      <c r="C345" s="1"/>
      <c r="D345" s="1"/>
    </row>
    <row r="346" spans="3:4" ht="15.75" customHeight="1" x14ac:dyDescent="0.25">
      <c r="C346" s="1"/>
      <c r="D346" s="1"/>
    </row>
    <row r="347" spans="3:4" ht="15.75" customHeight="1" x14ac:dyDescent="0.25">
      <c r="C347" s="1"/>
      <c r="D347" s="1"/>
    </row>
    <row r="348" spans="3:4" ht="15.75" customHeight="1" x14ac:dyDescent="0.25">
      <c r="C348" s="1"/>
      <c r="D348" s="1"/>
    </row>
    <row r="349" spans="3:4" ht="15.75" customHeight="1" x14ac:dyDescent="0.25">
      <c r="C349" s="1"/>
      <c r="D349" s="1"/>
    </row>
    <row r="350" spans="3:4" ht="15.75" customHeight="1" x14ac:dyDescent="0.25">
      <c r="C350" s="1"/>
      <c r="D350" s="1"/>
    </row>
    <row r="351" spans="3:4" ht="15.75" customHeight="1" x14ac:dyDescent="0.25">
      <c r="C351" s="1"/>
      <c r="D351" s="1"/>
    </row>
    <row r="352" spans="3:4" ht="15.75" customHeight="1" x14ac:dyDescent="0.25">
      <c r="C352" s="1"/>
      <c r="D352" s="1"/>
    </row>
    <row r="353" spans="3:4" ht="15.75" customHeight="1" x14ac:dyDescent="0.25">
      <c r="C353" s="1"/>
      <c r="D353" s="1"/>
    </row>
    <row r="354" spans="3:4" ht="15.75" customHeight="1" x14ac:dyDescent="0.25">
      <c r="C354" s="1"/>
      <c r="D354" s="1"/>
    </row>
    <row r="355" spans="3:4" ht="15.75" customHeight="1" x14ac:dyDescent="0.25">
      <c r="C355" s="1"/>
      <c r="D355" s="1"/>
    </row>
    <row r="356" spans="3:4" ht="15.75" customHeight="1" x14ac:dyDescent="0.25">
      <c r="C356" s="1"/>
      <c r="D356" s="1"/>
    </row>
    <row r="357" spans="3:4" ht="15.75" customHeight="1" x14ac:dyDescent="0.25">
      <c r="C357" s="1"/>
      <c r="D357" s="1"/>
    </row>
    <row r="358" spans="3:4" ht="15.75" customHeight="1" x14ac:dyDescent="0.25">
      <c r="C358" s="1"/>
      <c r="D358" s="1"/>
    </row>
    <row r="359" spans="3:4" ht="15.75" customHeight="1" x14ac:dyDescent="0.25">
      <c r="C359" s="1"/>
      <c r="D359" s="1"/>
    </row>
    <row r="360" spans="3:4" ht="15.75" customHeight="1" x14ac:dyDescent="0.25">
      <c r="C360" s="1"/>
      <c r="D360" s="1"/>
    </row>
    <row r="361" spans="3:4" ht="15.75" customHeight="1" x14ac:dyDescent="0.25">
      <c r="C361" s="1"/>
      <c r="D361" s="1"/>
    </row>
    <row r="362" spans="3:4" ht="15.75" customHeight="1" x14ac:dyDescent="0.25">
      <c r="C362" s="1"/>
      <c r="D362" s="1"/>
    </row>
    <row r="363" spans="3:4" ht="15.75" customHeight="1" x14ac:dyDescent="0.25">
      <c r="C363" s="1"/>
      <c r="D363" s="1"/>
    </row>
    <row r="364" spans="3:4" ht="15.75" customHeight="1" x14ac:dyDescent="0.25">
      <c r="C364" s="1"/>
      <c r="D364" s="1"/>
    </row>
    <row r="365" spans="3:4" ht="15.75" customHeight="1" x14ac:dyDescent="0.25">
      <c r="C365" s="1"/>
      <c r="D365" s="1"/>
    </row>
    <row r="366" spans="3:4" ht="15.75" customHeight="1" x14ac:dyDescent="0.25">
      <c r="C366" s="1"/>
      <c r="D366" s="1"/>
    </row>
    <row r="367" spans="3:4" ht="15.75" customHeight="1" x14ac:dyDescent="0.25">
      <c r="C367" s="1"/>
      <c r="D367" s="1"/>
    </row>
    <row r="368" spans="3:4" ht="15.75" customHeight="1" x14ac:dyDescent="0.25">
      <c r="C368" s="1"/>
      <c r="D368" s="1"/>
    </row>
    <row r="369" spans="3:4" ht="15.75" customHeight="1" x14ac:dyDescent="0.25">
      <c r="C369" s="1"/>
      <c r="D369" s="1"/>
    </row>
    <row r="370" spans="3:4" ht="15.75" customHeight="1" x14ac:dyDescent="0.25">
      <c r="C370" s="1"/>
      <c r="D370" s="1"/>
    </row>
    <row r="371" spans="3:4" ht="15.75" customHeight="1" x14ac:dyDescent="0.25">
      <c r="C371" s="1"/>
      <c r="D371" s="1"/>
    </row>
    <row r="372" spans="3:4" ht="15.75" customHeight="1" x14ac:dyDescent="0.25">
      <c r="C372" s="1"/>
      <c r="D372" s="1"/>
    </row>
    <row r="373" spans="3:4" ht="15.75" customHeight="1" x14ac:dyDescent="0.25">
      <c r="C373" s="1"/>
      <c r="D373" s="1"/>
    </row>
    <row r="374" spans="3:4" ht="15.75" customHeight="1" x14ac:dyDescent="0.25">
      <c r="C374" s="1"/>
      <c r="D374" s="1"/>
    </row>
    <row r="375" spans="3:4" ht="15.75" customHeight="1" x14ac:dyDescent="0.25">
      <c r="C375" s="1"/>
      <c r="D375" s="1"/>
    </row>
    <row r="376" spans="3:4" ht="15.75" customHeight="1" x14ac:dyDescent="0.25">
      <c r="C376" s="1"/>
      <c r="D376" s="1"/>
    </row>
    <row r="377" spans="3:4" ht="15.75" customHeight="1" x14ac:dyDescent="0.25">
      <c r="C377" s="1"/>
      <c r="D377" s="1"/>
    </row>
    <row r="378" spans="3:4" ht="15.75" customHeight="1" x14ac:dyDescent="0.25">
      <c r="C378" s="1"/>
      <c r="D378" s="1"/>
    </row>
    <row r="379" spans="3:4" ht="15.75" customHeight="1" x14ac:dyDescent="0.25">
      <c r="C379" s="1"/>
      <c r="D379" s="1"/>
    </row>
    <row r="380" spans="3:4" ht="15.75" customHeight="1" x14ac:dyDescent="0.25">
      <c r="C380" s="1"/>
      <c r="D380" s="1"/>
    </row>
    <row r="381" spans="3:4" ht="15.75" customHeight="1" x14ac:dyDescent="0.25">
      <c r="C381" s="1"/>
      <c r="D381" s="1"/>
    </row>
    <row r="382" spans="3:4" ht="15.75" customHeight="1" x14ac:dyDescent="0.25">
      <c r="C382" s="1"/>
      <c r="D382" s="1"/>
    </row>
    <row r="383" spans="3:4" ht="15.75" customHeight="1" x14ac:dyDescent="0.25">
      <c r="C383" s="1"/>
      <c r="D383" s="1"/>
    </row>
    <row r="384" spans="3:4" ht="15.75" customHeight="1" x14ac:dyDescent="0.25">
      <c r="C384" s="1"/>
      <c r="D384" s="1"/>
    </row>
    <row r="385" spans="3:4" ht="15.75" customHeight="1" x14ac:dyDescent="0.25">
      <c r="C385" s="1"/>
      <c r="D385" s="1"/>
    </row>
    <row r="386" spans="3:4" ht="15.75" customHeight="1" x14ac:dyDescent="0.25">
      <c r="C386" s="1"/>
      <c r="D386" s="1"/>
    </row>
    <row r="387" spans="3:4" ht="15.75" customHeight="1" x14ac:dyDescent="0.25">
      <c r="C387" s="1"/>
      <c r="D387" s="1"/>
    </row>
    <row r="388" spans="3:4" ht="15.75" customHeight="1" x14ac:dyDescent="0.25">
      <c r="C388" s="1"/>
      <c r="D388" s="1"/>
    </row>
    <row r="389" spans="3:4" ht="15.75" customHeight="1" x14ac:dyDescent="0.25">
      <c r="C389" s="1"/>
      <c r="D389" s="1"/>
    </row>
    <row r="390" spans="3:4" ht="15.75" customHeight="1" x14ac:dyDescent="0.25">
      <c r="C390" s="1"/>
      <c r="D390" s="1"/>
    </row>
    <row r="391" spans="3:4" ht="15.75" customHeight="1" x14ac:dyDescent="0.25">
      <c r="C391" s="1"/>
      <c r="D391" s="1"/>
    </row>
    <row r="392" spans="3:4" ht="15.75" customHeight="1" x14ac:dyDescent="0.25">
      <c r="C392" s="1"/>
      <c r="D392" s="1"/>
    </row>
    <row r="393" spans="3:4" ht="15.75" customHeight="1" x14ac:dyDescent="0.25">
      <c r="C393" s="1"/>
      <c r="D393" s="1"/>
    </row>
    <row r="394" spans="3:4" ht="15.75" customHeight="1" x14ac:dyDescent="0.25">
      <c r="C394" s="1"/>
      <c r="D394" s="1"/>
    </row>
    <row r="395" spans="3:4" ht="15.75" customHeight="1" x14ac:dyDescent="0.25">
      <c r="C395" s="1"/>
      <c r="D395" s="1"/>
    </row>
    <row r="396" spans="3:4" ht="15.75" customHeight="1" x14ac:dyDescent="0.25">
      <c r="C396" s="1"/>
      <c r="D396" s="1"/>
    </row>
    <row r="397" spans="3:4" ht="15.75" customHeight="1" x14ac:dyDescent="0.25">
      <c r="C397" s="1"/>
      <c r="D397" s="1"/>
    </row>
    <row r="398" spans="3:4" ht="15.75" customHeight="1" x14ac:dyDescent="0.25">
      <c r="C398" s="1"/>
      <c r="D398" s="1"/>
    </row>
    <row r="399" spans="3:4" ht="15.75" customHeight="1" x14ac:dyDescent="0.25">
      <c r="C399" s="1"/>
      <c r="D399" s="1"/>
    </row>
    <row r="400" spans="3:4" ht="15.75" customHeight="1" x14ac:dyDescent="0.25">
      <c r="C400" s="1"/>
      <c r="D400" s="1"/>
    </row>
    <row r="401" spans="3:4" ht="15.75" customHeight="1" x14ac:dyDescent="0.25">
      <c r="C401" s="1"/>
      <c r="D401" s="1"/>
    </row>
    <row r="402" spans="3:4" ht="15.75" customHeight="1" x14ac:dyDescent="0.25">
      <c r="C402" s="1"/>
      <c r="D402" s="1"/>
    </row>
    <row r="403" spans="3:4" ht="15.75" customHeight="1" x14ac:dyDescent="0.25">
      <c r="C403" s="1"/>
      <c r="D403" s="1"/>
    </row>
    <row r="404" spans="3:4" ht="15.75" customHeight="1" x14ac:dyDescent="0.25">
      <c r="C404" s="1"/>
      <c r="D404" s="1"/>
    </row>
    <row r="405" spans="3:4" ht="15.75" customHeight="1" x14ac:dyDescent="0.25">
      <c r="C405" s="1"/>
      <c r="D405" s="1"/>
    </row>
    <row r="406" spans="3:4" ht="15.75" customHeight="1" x14ac:dyDescent="0.25">
      <c r="C406" s="1"/>
      <c r="D406" s="1"/>
    </row>
    <row r="407" spans="3:4" ht="15.75" customHeight="1" x14ac:dyDescent="0.25">
      <c r="C407" s="1"/>
      <c r="D407" s="1"/>
    </row>
    <row r="408" spans="3:4" ht="15.75" customHeight="1" x14ac:dyDescent="0.25">
      <c r="C408" s="1"/>
      <c r="D408" s="1"/>
    </row>
    <row r="409" spans="3:4" ht="15.75" customHeight="1" x14ac:dyDescent="0.25">
      <c r="C409" s="1"/>
      <c r="D409" s="1"/>
    </row>
    <row r="410" spans="3:4" ht="15.75" customHeight="1" x14ac:dyDescent="0.25">
      <c r="C410" s="1"/>
      <c r="D410" s="1"/>
    </row>
    <row r="411" spans="3:4" ht="15.75" customHeight="1" x14ac:dyDescent="0.25">
      <c r="C411" s="1"/>
      <c r="D411" s="1"/>
    </row>
    <row r="412" spans="3:4" ht="15.75" customHeight="1" x14ac:dyDescent="0.25">
      <c r="C412" s="1"/>
      <c r="D412" s="1"/>
    </row>
    <row r="413" spans="3:4" ht="15.75" customHeight="1" x14ac:dyDescent="0.25">
      <c r="C413" s="1"/>
      <c r="D413" s="1"/>
    </row>
    <row r="414" spans="3:4" ht="15.75" customHeight="1" x14ac:dyDescent="0.25">
      <c r="C414" s="1"/>
      <c r="D414" s="1"/>
    </row>
    <row r="415" spans="3:4" ht="15.75" customHeight="1" x14ac:dyDescent="0.25">
      <c r="C415" s="1"/>
      <c r="D415" s="1"/>
    </row>
    <row r="416" spans="3:4" ht="15.75" customHeight="1" x14ac:dyDescent="0.25">
      <c r="C416" s="1"/>
      <c r="D416" s="1"/>
    </row>
    <row r="417" spans="3:4" ht="15.75" customHeight="1" x14ac:dyDescent="0.25">
      <c r="C417" s="1"/>
      <c r="D417" s="1"/>
    </row>
    <row r="418" spans="3:4" ht="15.75" customHeight="1" x14ac:dyDescent="0.25">
      <c r="C418" s="1"/>
      <c r="D418" s="1"/>
    </row>
    <row r="419" spans="3:4" ht="15.75" customHeight="1" x14ac:dyDescent="0.25">
      <c r="C419" s="1"/>
      <c r="D419" s="1"/>
    </row>
    <row r="420" spans="3:4" ht="15.75" customHeight="1" x14ac:dyDescent="0.25">
      <c r="C420" s="1"/>
      <c r="D420" s="1"/>
    </row>
    <row r="421" spans="3:4" ht="15.75" customHeight="1" x14ac:dyDescent="0.25">
      <c r="C421" s="1"/>
      <c r="D421" s="1"/>
    </row>
    <row r="422" spans="3:4" ht="15.75" customHeight="1" x14ac:dyDescent="0.25">
      <c r="C422" s="1"/>
      <c r="D422" s="1"/>
    </row>
    <row r="423" spans="3:4" ht="15.75" customHeight="1" x14ac:dyDescent="0.25">
      <c r="C423" s="1"/>
      <c r="D423" s="1"/>
    </row>
    <row r="424" spans="3:4" ht="15.75" customHeight="1" x14ac:dyDescent="0.25">
      <c r="C424" s="1"/>
      <c r="D424" s="1"/>
    </row>
    <row r="425" spans="3:4" ht="15.75" customHeight="1" x14ac:dyDescent="0.25">
      <c r="C425" s="1"/>
      <c r="D425" s="1"/>
    </row>
    <row r="426" spans="3:4" ht="15.75" customHeight="1" x14ac:dyDescent="0.25">
      <c r="C426" s="1"/>
      <c r="D426" s="1"/>
    </row>
    <row r="427" spans="3:4" ht="15.75" customHeight="1" x14ac:dyDescent="0.25">
      <c r="C427" s="1"/>
      <c r="D427" s="1"/>
    </row>
    <row r="428" spans="3:4" ht="15.75" customHeight="1" x14ac:dyDescent="0.25">
      <c r="C428" s="1"/>
      <c r="D428" s="1"/>
    </row>
    <row r="429" spans="3:4" ht="15.75" customHeight="1" x14ac:dyDescent="0.25">
      <c r="C429" s="1"/>
      <c r="D429" s="1"/>
    </row>
    <row r="430" spans="3:4" ht="15.75" customHeight="1" x14ac:dyDescent="0.25">
      <c r="C430" s="1"/>
      <c r="D430" s="1"/>
    </row>
    <row r="431" spans="3:4" ht="15.75" customHeight="1" x14ac:dyDescent="0.25">
      <c r="C431" s="1"/>
      <c r="D431" s="1"/>
    </row>
    <row r="432" spans="3:4" ht="15.75" customHeight="1" x14ac:dyDescent="0.25">
      <c r="C432" s="1"/>
      <c r="D432" s="1"/>
    </row>
    <row r="433" spans="3:4" ht="15.75" customHeight="1" x14ac:dyDescent="0.25">
      <c r="C433" s="1"/>
      <c r="D433" s="1"/>
    </row>
    <row r="434" spans="3:4" ht="15.75" customHeight="1" x14ac:dyDescent="0.25">
      <c r="C434" s="1"/>
      <c r="D434" s="1"/>
    </row>
    <row r="435" spans="3:4" ht="15.75" customHeight="1" x14ac:dyDescent="0.25">
      <c r="C435" s="1"/>
      <c r="D435" s="1"/>
    </row>
    <row r="436" spans="3:4" ht="15.75" customHeight="1" x14ac:dyDescent="0.25">
      <c r="C436" s="1"/>
      <c r="D436" s="1"/>
    </row>
    <row r="437" spans="3:4" ht="15.75" customHeight="1" x14ac:dyDescent="0.25">
      <c r="C437" s="1"/>
      <c r="D437" s="1"/>
    </row>
    <row r="438" spans="3:4" ht="15.75" customHeight="1" x14ac:dyDescent="0.25">
      <c r="C438" s="1"/>
      <c r="D438" s="1"/>
    </row>
    <row r="439" spans="3:4" ht="15.75" customHeight="1" x14ac:dyDescent="0.25">
      <c r="C439" s="1"/>
      <c r="D439" s="1"/>
    </row>
    <row r="440" spans="3:4" ht="15.75" customHeight="1" x14ac:dyDescent="0.25">
      <c r="C440" s="1"/>
      <c r="D440" s="1"/>
    </row>
    <row r="441" spans="3:4" ht="15.75" customHeight="1" x14ac:dyDescent="0.25">
      <c r="C441" s="1"/>
      <c r="D441" s="1"/>
    </row>
    <row r="442" spans="3:4" ht="15.75" customHeight="1" x14ac:dyDescent="0.25">
      <c r="C442" s="1"/>
      <c r="D442" s="1"/>
    </row>
    <row r="443" spans="3:4" ht="15.75" customHeight="1" x14ac:dyDescent="0.25">
      <c r="C443" s="1"/>
      <c r="D443" s="1"/>
    </row>
    <row r="444" spans="3:4" ht="15.75" customHeight="1" x14ac:dyDescent="0.25">
      <c r="C444" s="1"/>
      <c r="D444" s="1"/>
    </row>
    <row r="445" spans="3:4" ht="15.75" customHeight="1" x14ac:dyDescent="0.25">
      <c r="C445" s="1"/>
      <c r="D445" s="1"/>
    </row>
    <row r="446" spans="3:4" ht="15.75" customHeight="1" x14ac:dyDescent="0.25">
      <c r="C446" s="1"/>
      <c r="D446" s="1"/>
    </row>
    <row r="447" spans="3:4" ht="15.75" customHeight="1" x14ac:dyDescent="0.25">
      <c r="C447" s="1"/>
      <c r="D447" s="1"/>
    </row>
    <row r="448" spans="3:4" ht="15.75" customHeight="1" x14ac:dyDescent="0.25">
      <c r="C448" s="1"/>
      <c r="D448" s="1"/>
    </row>
    <row r="449" spans="3:4" ht="15.75" customHeight="1" x14ac:dyDescent="0.25">
      <c r="C449" s="1"/>
      <c r="D449" s="1"/>
    </row>
    <row r="450" spans="3:4" ht="15.75" customHeight="1" x14ac:dyDescent="0.25">
      <c r="C450" s="1"/>
      <c r="D450" s="1"/>
    </row>
    <row r="451" spans="3:4" ht="15.75" customHeight="1" x14ac:dyDescent="0.25">
      <c r="C451" s="1"/>
      <c r="D451" s="1"/>
    </row>
    <row r="452" spans="3:4" ht="15.75" customHeight="1" x14ac:dyDescent="0.25">
      <c r="C452" s="1"/>
      <c r="D452" s="1"/>
    </row>
    <row r="453" spans="3:4" ht="15.75" customHeight="1" x14ac:dyDescent="0.25">
      <c r="C453" s="1"/>
      <c r="D453" s="1"/>
    </row>
    <row r="454" spans="3:4" ht="15.75" customHeight="1" x14ac:dyDescent="0.25">
      <c r="C454" s="1"/>
      <c r="D454" s="1"/>
    </row>
    <row r="455" spans="3:4" ht="15.75" customHeight="1" x14ac:dyDescent="0.25">
      <c r="C455" s="1"/>
      <c r="D455" s="1"/>
    </row>
    <row r="456" spans="3:4" ht="15.75" customHeight="1" x14ac:dyDescent="0.25">
      <c r="C456" s="1"/>
      <c r="D456" s="1"/>
    </row>
    <row r="457" spans="3:4" ht="15.75" customHeight="1" x14ac:dyDescent="0.25">
      <c r="C457" s="1"/>
      <c r="D457" s="1"/>
    </row>
    <row r="458" spans="3:4" ht="15.75" customHeight="1" x14ac:dyDescent="0.25">
      <c r="C458" s="1"/>
      <c r="D458" s="1"/>
    </row>
    <row r="459" spans="3:4" ht="15.75" customHeight="1" x14ac:dyDescent="0.25">
      <c r="C459" s="1"/>
      <c r="D459" s="1"/>
    </row>
    <row r="460" spans="3:4" ht="15.75" customHeight="1" x14ac:dyDescent="0.25">
      <c r="C460" s="1"/>
      <c r="D460" s="1"/>
    </row>
    <row r="461" spans="3:4" ht="15.75" customHeight="1" x14ac:dyDescent="0.25">
      <c r="C461" s="1"/>
      <c r="D461" s="1"/>
    </row>
    <row r="462" spans="3:4" ht="15.75" customHeight="1" x14ac:dyDescent="0.25">
      <c r="C462" s="1"/>
      <c r="D462" s="1"/>
    </row>
    <row r="463" spans="3:4" ht="15.75" customHeight="1" x14ac:dyDescent="0.25">
      <c r="C463" s="1"/>
      <c r="D463" s="1"/>
    </row>
    <row r="464" spans="3:4" ht="15.75" customHeight="1" x14ac:dyDescent="0.25">
      <c r="C464" s="1"/>
      <c r="D464" s="1"/>
    </row>
    <row r="465" spans="3:4" ht="15.75" customHeight="1" x14ac:dyDescent="0.25">
      <c r="C465" s="1"/>
      <c r="D465" s="1"/>
    </row>
    <row r="466" spans="3:4" ht="15.75" customHeight="1" x14ac:dyDescent="0.25">
      <c r="C466" s="1"/>
      <c r="D466" s="1"/>
    </row>
    <row r="467" spans="3:4" ht="15.75" customHeight="1" x14ac:dyDescent="0.25">
      <c r="C467" s="1"/>
      <c r="D467" s="1"/>
    </row>
    <row r="468" spans="3:4" ht="15.75" customHeight="1" x14ac:dyDescent="0.25">
      <c r="C468" s="1"/>
      <c r="D468" s="1"/>
    </row>
    <row r="469" spans="3:4" ht="15.75" customHeight="1" x14ac:dyDescent="0.25">
      <c r="C469" s="1"/>
      <c r="D469" s="1"/>
    </row>
    <row r="470" spans="3:4" ht="15.75" customHeight="1" x14ac:dyDescent="0.25">
      <c r="C470" s="1"/>
      <c r="D470" s="1"/>
    </row>
    <row r="471" spans="3:4" ht="15.75" customHeight="1" x14ac:dyDescent="0.25">
      <c r="C471" s="1"/>
      <c r="D471" s="1"/>
    </row>
    <row r="472" spans="3:4" ht="15.75" customHeight="1" x14ac:dyDescent="0.25">
      <c r="C472" s="1"/>
      <c r="D472" s="1"/>
    </row>
    <row r="473" spans="3:4" ht="15.75" customHeight="1" x14ac:dyDescent="0.25">
      <c r="C473" s="1"/>
      <c r="D473" s="1"/>
    </row>
    <row r="474" spans="3:4" ht="15.75" customHeight="1" x14ac:dyDescent="0.25">
      <c r="C474" s="1"/>
      <c r="D474" s="1"/>
    </row>
    <row r="475" spans="3:4" ht="15.75" customHeight="1" x14ac:dyDescent="0.25">
      <c r="C475" s="1"/>
      <c r="D475" s="1"/>
    </row>
    <row r="476" spans="3:4" ht="15.75" customHeight="1" x14ac:dyDescent="0.25">
      <c r="C476" s="1"/>
      <c r="D476" s="1"/>
    </row>
    <row r="477" spans="3:4" ht="15.75" customHeight="1" x14ac:dyDescent="0.25">
      <c r="C477" s="1"/>
      <c r="D477" s="1"/>
    </row>
    <row r="478" spans="3:4" ht="15.75" customHeight="1" x14ac:dyDescent="0.25">
      <c r="C478" s="1"/>
      <c r="D478" s="1"/>
    </row>
    <row r="479" spans="3:4" ht="15.75" customHeight="1" x14ac:dyDescent="0.25">
      <c r="C479" s="1"/>
      <c r="D479" s="1"/>
    </row>
    <row r="480" spans="3:4" ht="15.75" customHeight="1" x14ac:dyDescent="0.25">
      <c r="C480" s="1"/>
      <c r="D480" s="1"/>
    </row>
    <row r="481" spans="3:4" ht="15.75" customHeight="1" x14ac:dyDescent="0.25">
      <c r="C481" s="1"/>
      <c r="D481" s="1"/>
    </row>
    <row r="482" spans="3:4" ht="15.75" customHeight="1" x14ac:dyDescent="0.25">
      <c r="C482" s="1"/>
      <c r="D482" s="1"/>
    </row>
    <row r="483" spans="3:4" ht="15.75" customHeight="1" x14ac:dyDescent="0.25">
      <c r="C483" s="1"/>
      <c r="D483" s="1"/>
    </row>
    <row r="484" spans="3:4" ht="15.75" customHeight="1" x14ac:dyDescent="0.25">
      <c r="C484" s="1"/>
      <c r="D484" s="1"/>
    </row>
    <row r="485" spans="3:4" ht="15.75" customHeight="1" x14ac:dyDescent="0.25">
      <c r="C485" s="1"/>
      <c r="D485" s="1"/>
    </row>
    <row r="486" spans="3:4" ht="15.75" customHeight="1" x14ac:dyDescent="0.25">
      <c r="C486" s="1"/>
      <c r="D486" s="1"/>
    </row>
    <row r="487" spans="3:4" ht="15.75" customHeight="1" x14ac:dyDescent="0.25">
      <c r="C487" s="1"/>
      <c r="D487" s="1"/>
    </row>
    <row r="488" spans="3:4" ht="15.75" customHeight="1" x14ac:dyDescent="0.25">
      <c r="C488" s="1"/>
      <c r="D488" s="1"/>
    </row>
    <row r="489" spans="3:4" ht="15.75" customHeight="1" x14ac:dyDescent="0.25">
      <c r="C489" s="1"/>
      <c r="D489" s="1"/>
    </row>
    <row r="490" spans="3:4" ht="15.75" customHeight="1" x14ac:dyDescent="0.25">
      <c r="C490" s="1"/>
      <c r="D490" s="1"/>
    </row>
    <row r="491" spans="3:4" ht="15.75" customHeight="1" x14ac:dyDescent="0.25">
      <c r="C491" s="1"/>
      <c r="D491" s="1"/>
    </row>
    <row r="492" spans="3:4" ht="15.75" customHeight="1" x14ac:dyDescent="0.25">
      <c r="C492" s="1"/>
      <c r="D492" s="1"/>
    </row>
    <row r="493" spans="3:4" ht="15.75" customHeight="1" x14ac:dyDescent="0.25">
      <c r="C493" s="1"/>
      <c r="D493" s="1"/>
    </row>
    <row r="494" spans="3:4" ht="15.75" customHeight="1" x14ac:dyDescent="0.25">
      <c r="C494" s="1"/>
      <c r="D494" s="1"/>
    </row>
    <row r="495" spans="3:4" ht="15.75" customHeight="1" x14ac:dyDescent="0.25">
      <c r="C495" s="1"/>
      <c r="D495" s="1"/>
    </row>
    <row r="496" spans="3:4" ht="15.75" customHeight="1" x14ac:dyDescent="0.25">
      <c r="C496" s="1"/>
      <c r="D496" s="1"/>
    </row>
    <row r="497" spans="3:4" ht="15.75" customHeight="1" x14ac:dyDescent="0.25">
      <c r="C497" s="1"/>
      <c r="D497" s="1"/>
    </row>
    <row r="498" spans="3:4" ht="15.75" customHeight="1" x14ac:dyDescent="0.25">
      <c r="C498" s="1"/>
      <c r="D498" s="1"/>
    </row>
    <row r="499" spans="3:4" ht="15.75" customHeight="1" x14ac:dyDescent="0.25">
      <c r="C499" s="1"/>
      <c r="D499" s="1"/>
    </row>
    <row r="500" spans="3:4" ht="15.75" customHeight="1" x14ac:dyDescent="0.25">
      <c r="C500" s="1"/>
      <c r="D500" s="1"/>
    </row>
    <row r="501" spans="3:4" ht="15.75" customHeight="1" x14ac:dyDescent="0.25">
      <c r="C501" s="1"/>
      <c r="D501" s="1"/>
    </row>
    <row r="502" spans="3:4" ht="15.75" customHeight="1" x14ac:dyDescent="0.25">
      <c r="C502" s="1"/>
      <c r="D502" s="1"/>
    </row>
    <row r="503" spans="3:4" ht="15.75" customHeight="1" x14ac:dyDescent="0.25">
      <c r="C503" s="1"/>
      <c r="D503" s="1"/>
    </row>
    <row r="504" spans="3:4" ht="15.75" customHeight="1" x14ac:dyDescent="0.25">
      <c r="C504" s="1"/>
      <c r="D504" s="1"/>
    </row>
    <row r="505" spans="3:4" ht="15.75" customHeight="1" x14ac:dyDescent="0.25">
      <c r="C505" s="1"/>
      <c r="D505" s="1"/>
    </row>
    <row r="506" spans="3:4" ht="15.75" customHeight="1" x14ac:dyDescent="0.25">
      <c r="C506" s="1"/>
      <c r="D506" s="1"/>
    </row>
    <row r="507" spans="3:4" ht="15.75" customHeight="1" x14ac:dyDescent="0.25">
      <c r="C507" s="1"/>
      <c r="D507" s="1"/>
    </row>
    <row r="508" spans="3:4" ht="15.75" customHeight="1" x14ac:dyDescent="0.25">
      <c r="C508" s="1"/>
      <c r="D508" s="1"/>
    </row>
    <row r="509" spans="3:4" ht="15.75" customHeight="1" x14ac:dyDescent="0.25">
      <c r="C509" s="1"/>
      <c r="D509" s="1"/>
    </row>
    <row r="510" spans="3:4" ht="15.75" customHeight="1" x14ac:dyDescent="0.25">
      <c r="C510" s="1"/>
      <c r="D510" s="1"/>
    </row>
    <row r="511" spans="3:4" ht="15.75" customHeight="1" x14ac:dyDescent="0.25">
      <c r="C511" s="1"/>
      <c r="D511" s="1"/>
    </row>
    <row r="512" spans="3:4" ht="15.75" customHeight="1" x14ac:dyDescent="0.25">
      <c r="C512" s="1"/>
      <c r="D512" s="1"/>
    </row>
    <row r="513" spans="3:4" ht="15.75" customHeight="1" x14ac:dyDescent="0.25">
      <c r="C513" s="1"/>
      <c r="D513" s="1"/>
    </row>
    <row r="514" spans="3:4" ht="15.75" customHeight="1" x14ac:dyDescent="0.25">
      <c r="C514" s="1"/>
      <c r="D514" s="1"/>
    </row>
    <row r="515" spans="3:4" ht="15.75" customHeight="1" x14ac:dyDescent="0.25">
      <c r="C515" s="1"/>
      <c r="D515" s="1"/>
    </row>
    <row r="516" spans="3:4" ht="15.75" customHeight="1" x14ac:dyDescent="0.25">
      <c r="C516" s="1"/>
      <c r="D516" s="1"/>
    </row>
    <row r="517" spans="3:4" ht="15.75" customHeight="1" x14ac:dyDescent="0.25">
      <c r="C517" s="1"/>
      <c r="D517" s="1"/>
    </row>
    <row r="518" spans="3:4" ht="15.75" customHeight="1" x14ac:dyDescent="0.25">
      <c r="C518" s="1"/>
      <c r="D518" s="1"/>
    </row>
    <row r="519" spans="3:4" ht="15.75" customHeight="1" x14ac:dyDescent="0.25">
      <c r="C519" s="1"/>
      <c r="D519" s="1"/>
    </row>
    <row r="520" spans="3:4" ht="15.75" customHeight="1" x14ac:dyDescent="0.25">
      <c r="C520" s="1"/>
      <c r="D520" s="1"/>
    </row>
    <row r="521" spans="3:4" ht="15.75" customHeight="1" x14ac:dyDescent="0.25">
      <c r="C521" s="1"/>
      <c r="D521" s="1"/>
    </row>
    <row r="522" spans="3:4" ht="15.75" customHeight="1" x14ac:dyDescent="0.25">
      <c r="C522" s="1"/>
      <c r="D522" s="1"/>
    </row>
    <row r="523" spans="3:4" ht="15.75" customHeight="1" x14ac:dyDescent="0.25">
      <c r="C523" s="1"/>
      <c r="D523" s="1"/>
    </row>
    <row r="524" spans="3:4" ht="15.75" customHeight="1" x14ac:dyDescent="0.25">
      <c r="C524" s="1"/>
      <c r="D524" s="1"/>
    </row>
    <row r="525" spans="3:4" ht="15.75" customHeight="1" x14ac:dyDescent="0.25">
      <c r="C525" s="1"/>
      <c r="D525" s="1"/>
    </row>
    <row r="526" spans="3:4" ht="15.75" customHeight="1" x14ac:dyDescent="0.25">
      <c r="C526" s="1"/>
      <c r="D526" s="1"/>
    </row>
    <row r="527" spans="3:4" ht="15.75" customHeight="1" x14ac:dyDescent="0.25">
      <c r="C527" s="1"/>
      <c r="D527" s="1"/>
    </row>
    <row r="528" spans="3:4" ht="15.75" customHeight="1" x14ac:dyDescent="0.25">
      <c r="C528" s="1"/>
      <c r="D528" s="1"/>
    </row>
    <row r="529" spans="3:4" ht="15.75" customHeight="1" x14ac:dyDescent="0.25">
      <c r="C529" s="1"/>
      <c r="D529" s="1"/>
    </row>
    <row r="530" spans="3:4" ht="15.75" customHeight="1" x14ac:dyDescent="0.25">
      <c r="C530" s="1"/>
      <c r="D530" s="1"/>
    </row>
    <row r="531" spans="3:4" ht="15.75" customHeight="1" x14ac:dyDescent="0.25">
      <c r="C531" s="1"/>
      <c r="D531" s="1"/>
    </row>
    <row r="532" spans="3:4" ht="15.75" customHeight="1" x14ac:dyDescent="0.25">
      <c r="C532" s="1"/>
      <c r="D532" s="1"/>
    </row>
    <row r="533" spans="3:4" ht="15.75" customHeight="1" x14ac:dyDescent="0.25">
      <c r="C533" s="1"/>
      <c r="D533" s="1"/>
    </row>
    <row r="534" spans="3:4" ht="15.75" customHeight="1" x14ac:dyDescent="0.25">
      <c r="C534" s="1"/>
      <c r="D534" s="1"/>
    </row>
    <row r="535" spans="3:4" ht="15.75" customHeight="1" x14ac:dyDescent="0.25">
      <c r="C535" s="1"/>
      <c r="D535" s="1"/>
    </row>
    <row r="536" spans="3:4" ht="15.75" customHeight="1" x14ac:dyDescent="0.25">
      <c r="C536" s="1"/>
      <c r="D536" s="1"/>
    </row>
    <row r="537" spans="3:4" ht="15.75" customHeight="1" x14ac:dyDescent="0.25">
      <c r="C537" s="1"/>
      <c r="D537" s="1"/>
    </row>
    <row r="538" spans="3:4" ht="15.75" customHeight="1" x14ac:dyDescent="0.25">
      <c r="C538" s="1"/>
      <c r="D538" s="1"/>
    </row>
    <row r="539" spans="3:4" ht="15.75" customHeight="1" x14ac:dyDescent="0.25">
      <c r="C539" s="1"/>
      <c r="D539" s="1"/>
    </row>
    <row r="540" spans="3:4" ht="15.75" customHeight="1" x14ac:dyDescent="0.25">
      <c r="C540" s="1"/>
      <c r="D540" s="1"/>
    </row>
    <row r="541" spans="3:4" ht="15.75" customHeight="1" x14ac:dyDescent="0.25">
      <c r="C541" s="1"/>
      <c r="D541" s="1"/>
    </row>
    <row r="542" spans="3:4" ht="15.75" customHeight="1" x14ac:dyDescent="0.25">
      <c r="C542" s="1"/>
      <c r="D542" s="1"/>
    </row>
    <row r="543" spans="3:4" ht="15.75" customHeight="1" x14ac:dyDescent="0.25">
      <c r="C543" s="1"/>
      <c r="D543" s="1"/>
    </row>
    <row r="544" spans="3:4" ht="15.75" customHeight="1" x14ac:dyDescent="0.25">
      <c r="C544" s="1"/>
      <c r="D544" s="1"/>
    </row>
    <row r="545" spans="3:4" ht="15.75" customHeight="1" x14ac:dyDescent="0.25">
      <c r="C545" s="1"/>
      <c r="D545" s="1"/>
    </row>
    <row r="546" spans="3:4" ht="15.75" customHeight="1" x14ac:dyDescent="0.25">
      <c r="C546" s="1"/>
      <c r="D546" s="1"/>
    </row>
    <row r="547" spans="3:4" ht="15.75" customHeight="1" x14ac:dyDescent="0.25">
      <c r="C547" s="1"/>
      <c r="D547" s="1"/>
    </row>
    <row r="548" spans="3:4" ht="15.75" customHeight="1" x14ac:dyDescent="0.25">
      <c r="C548" s="1"/>
      <c r="D548" s="1"/>
    </row>
    <row r="549" spans="3:4" ht="15.75" customHeight="1" x14ac:dyDescent="0.25">
      <c r="C549" s="1"/>
      <c r="D549" s="1"/>
    </row>
    <row r="550" spans="3:4" ht="15.75" customHeight="1" x14ac:dyDescent="0.25">
      <c r="C550" s="1"/>
      <c r="D550" s="1"/>
    </row>
    <row r="551" spans="3:4" ht="15.75" customHeight="1" x14ac:dyDescent="0.25">
      <c r="C551" s="1"/>
      <c r="D551" s="1"/>
    </row>
    <row r="552" spans="3:4" ht="15.75" customHeight="1" x14ac:dyDescent="0.25">
      <c r="C552" s="1"/>
      <c r="D552" s="1"/>
    </row>
    <row r="553" spans="3:4" ht="15.75" customHeight="1" x14ac:dyDescent="0.25">
      <c r="C553" s="1"/>
      <c r="D553" s="1"/>
    </row>
    <row r="554" spans="3:4" ht="15.75" customHeight="1" x14ac:dyDescent="0.25">
      <c r="C554" s="1"/>
      <c r="D554" s="1"/>
    </row>
    <row r="555" spans="3:4" ht="15.75" customHeight="1" x14ac:dyDescent="0.25">
      <c r="C555" s="1"/>
      <c r="D555" s="1"/>
    </row>
    <row r="556" spans="3:4" ht="15.75" customHeight="1" x14ac:dyDescent="0.25">
      <c r="C556" s="1"/>
      <c r="D556" s="1"/>
    </row>
    <row r="557" spans="3:4" ht="15.75" customHeight="1" x14ac:dyDescent="0.25">
      <c r="C557" s="1"/>
      <c r="D557" s="1"/>
    </row>
    <row r="558" spans="3:4" ht="15.75" customHeight="1" x14ac:dyDescent="0.25">
      <c r="C558" s="1"/>
      <c r="D558" s="1"/>
    </row>
    <row r="559" spans="3:4" ht="15.75" customHeight="1" x14ac:dyDescent="0.25">
      <c r="C559" s="1"/>
      <c r="D559" s="1"/>
    </row>
    <row r="560" spans="3:4" ht="15.75" customHeight="1" x14ac:dyDescent="0.25">
      <c r="C560" s="1"/>
      <c r="D560" s="1"/>
    </row>
    <row r="561" spans="3:4" ht="15.75" customHeight="1" x14ac:dyDescent="0.25">
      <c r="C561" s="1"/>
      <c r="D561" s="1"/>
    </row>
    <row r="562" spans="3:4" ht="15.75" customHeight="1" x14ac:dyDescent="0.25">
      <c r="C562" s="1"/>
      <c r="D562" s="1"/>
    </row>
    <row r="563" spans="3:4" ht="15.75" customHeight="1" x14ac:dyDescent="0.25">
      <c r="C563" s="1"/>
      <c r="D563" s="1"/>
    </row>
    <row r="564" spans="3:4" ht="15.75" customHeight="1" x14ac:dyDescent="0.25">
      <c r="C564" s="1"/>
      <c r="D564" s="1"/>
    </row>
    <row r="565" spans="3:4" ht="15.75" customHeight="1" x14ac:dyDescent="0.25">
      <c r="C565" s="1"/>
      <c r="D565" s="1"/>
    </row>
    <row r="566" spans="3:4" ht="15.75" customHeight="1" x14ac:dyDescent="0.25">
      <c r="C566" s="1"/>
      <c r="D566" s="1"/>
    </row>
    <row r="567" spans="3:4" ht="15.75" customHeight="1" x14ac:dyDescent="0.25">
      <c r="C567" s="1"/>
      <c r="D567" s="1"/>
    </row>
    <row r="568" spans="3:4" ht="15.75" customHeight="1" x14ac:dyDescent="0.25">
      <c r="C568" s="1"/>
      <c r="D568" s="1"/>
    </row>
    <row r="569" spans="3:4" ht="15.75" customHeight="1" x14ac:dyDescent="0.25">
      <c r="C569" s="1"/>
      <c r="D569" s="1"/>
    </row>
    <row r="570" spans="3:4" ht="15.75" customHeight="1" x14ac:dyDescent="0.25">
      <c r="C570" s="1"/>
      <c r="D570" s="1"/>
    </row>
    <row r="571" spans="3:4" ht="15.75" customHeight="1" x14ac:dyDescent="0.25">
      <c r="C571" s="1"/>
      <c r="D571" s="1"/>
    </row>
    <row r="572" spans="3:4" ht="15.75" customHeight="1" x14ac:dyDescent="0.25">
      <c r="C572" s="1"/>
      <c r="D572" s="1"/>
    </row>
    <row r="573" spans="3:4" ht="15.75" customHeight="1" x14ac:dyDescent="0.25">
      <c r="C573" s="1"/>
      <c r="D573" s="1"/>
    </row>
    <row r="574" spans="3:4" ht="15.75" customHeight="1" x14ac:dyDescent="0.25">
      <c r="C574" s="1"/>
      <c r="D574" s="1"/>
    </row>
    <row r="575" spans="3:4" ht="15.75" customHeight="1" x14ac:dyDescent="0.25">
      <c r="C575" s="1"/>
      <c r="D575" s="1"/>
    </row>
    <row r="576" spans="3:4" ht="15.75" customHeight="1" x14ac:dyDescent="0.25">
      <c r="C576" s="1"/>
      <c r="D576" s="1"/>
    </row>
    <row r="577" spans="3:4" ht="15.75" customHeight="1" x14ac:dyDescent="0.25">
      <c r="C577" s="1"/>
      <c r="D577" s="1"/>
    </row>
    <row r="578" spans="3:4" ht="15.75" customHeight="1" x14ac:dyDescent="0.25">
      <c r="C578" s="1"/>
      <c r="D578" s="1"/>
    </row>
    <row r="579" spans="3:4" ht="15.75" customHeight="1" x14ac:dyDescent="0.25">
      <c r="C579" s="1"/>
      <c r="D579" s="1"/>
    </row>
    <row r="580" spans="3:4" ht="15.75" customHeight="1" x14ac:dyDescent="0.25">
      <c r="C580" s="1"/>
      <c r="D580" s="1"/>
    </row>
    <row r="581" spans="3:4" ht="15.75" customHeight="1" x14ac:dyDescent="0.25">
      <c r="C581" s="1"/>
      <c r="D581" s="1"/>
    </row>
    <row r="582" spans="3:4" ht="15.75" customHeight="1" x14ac:dyDescent="0.25">
      <c r="C582" s="1"/>
      <c r="D582" s="1"/>
    </row>
    <row r="583" spans="3:4" ht="15.75" customHeight="1" x14ac:dyDescent="0.25">
      <c r="C583" s="1"/>
      <c r="D583" s="1"/>
    </row>
    <row r="584" spans="3:4" ht="15.75" customHeight="1" x14ac:dyDescent="0.25">
      <c r="C584" s="1"/>
      <c r="D584" s="1"/>
    </row>
    <row r="585" spans="3:4" ht="15.75" customHeight="1" x14ac:dyDescent="0.25">
      <c r="C585" s="1"/>
      <c r="D585" s="1"/>
    </row>
    <row r="586" spans="3:4" ht="15.75" customHeight="1" x14ac:dyDescent="0.25">
      <c r="C586" s="1"/>
      <c r="D586" s="1"/>
    </row>
    <row r="587" spans="3:4" ht="15.75" customHeight="1" x14ac:dyDescent="0.25">
      <c r="C587" s="1"/>
      <c r="D587" s="1"/>
    </row>
    <row r="588" spans="3:4" ht="15.75" customHeight="1" x14ac:dyDescent="0.25">
      <c r="C588" s="1"/>
      <c r="D588" s="1"/>
    </row>
    <row r="589" spans="3:4" ht="15.75" customHeight="1" x14ac:dyDescent="0.25">
      <c r="C589" s="1"/>
      <c r="D589" s="1"/>
    </row>
    <row r="590" spans="3:4" ht="15.75" customHeight="1" x14ac:dyDescent="0.25">
      <c r="C590" s="1"/>
      <c r="D590" s="1"/>
    </row>
    <row r="591" spans="3:4" ht="15.75" customHeight="1" x14ac:dyDescent="0.25">
      <c r="C591" s="1"/>
      <c r="D591" s="1"/>
    </row>
    <row r="592" spans="3:4" ht="15.75" customHeight="1" x14ac:dyDescent="0.25">
      <c r="C592" s="1"/>
      <c r="D592" s="1"/>
    </row>
    <row r="593" spans="3:4" ht="15.75" customHeight="1" x14ac:dyDescent="0.25">
      <c r="C593" s="1"/>
      <c r="D593" s="1"/>
    </row>
    <row r="594" spans="3:4" ht="15.75" customHeight="1" x14ac:dyDescent="0.25">
      <c r="C594" s="1"/>
      <c r="D594" s="1"/>
    </row>
    <row r="595" spans="3:4" ht="15.75" customHeight="1" x14ac:dyDescent="0.25">
      <c r="C595" s="1"/>
      <c r="D595" s="1"/>
    </row>
    <row r="596" spans="3:4" ht="15.75" customHeight="1" x14ac:dyDescent="0.25">
      <c r="C596" s="1"/>
      <c r="D596" s="1"/>
    </row>
    <row r="597" spans="3:4" ht="15.75" customHeight="1" x14ac:dyDescent="0.25">
      <c r="C597" s="1"/>
      <c r="D597" s="1"/>
    </row>
    <row r="598" spans="3:4" ht="15.75" customHeight="1" x14ac:dyDescent="0.25">
      <c r="C598" s="1"/>
      <c r="D598" s="1"/>
    </row>
    <row r="599" spans="3:4" ht="15.75" customHeight="1" x14ac:dyDescent="0.25">
      <c r="C599" s="1"/>
      <c r="D599" s="1"/>
    </row>
    <row r="600" spans="3:4" ht="15.75" customHeight="1" x14ac:dyDescent="0.25">
      <c r="C600" s="1"/>
      <c r="D600" s="1"/>
    </row>
    <row r="601" spans="3:4" ht="15.75" customHeight="1" x14ac:dyDescent="0.25">
      <c r="C601" s="1"/>
      <c r="D601" s="1"/>
    </row>
    <row r="602" spans="3:4" ht="15.75" customHeight="1" x14ac:dyDescent="0.25">
      <c r="C602" s="1"/>
      <c r="D602" s="1"/>
    </row>
    <row r="603" spans="3:4" ht="15.75" customHeight="1" x14ac:dyDescent="0.25">
      <c r="C603" s="1"/>
      <c r="D603" s="1"/>
    </row>
    <row r="604" spans="3:4" ht="15.75" customHeight="1" x14ac:dyDescent="0.25">
      <c r="C604" s="1"/>
      <c r="D604" s="1"/>
    </row>
    <row r="605" spans="3:4" ht="15.75" customHeight="1" x14ac:dyDescent="0.25">
      <c r="C605" s="1"/>
      <c r="D605" s="1"/>
    </row>
    <row r="606" spans="3:4" ht="15.75" customHeight="1" x14ac:dyDescent="0.25">
      <c r="C606" s="1"/>
      <c r="D606" s="1"/>
    </row>
    <row r="607" spans="3:4" ht="15.75" customHeight="1" x14ac:dyDescent="0.25">
      <c r="C607" s="1"/>
      <c r="D607" s="1"/>
    </row>
    <row r="608" spans="3:4" ht="15.75" customHeight="1" x14ac:dyDescent="0.25">
      <c r="C608" s="1"/>
      <c r="D608" s="1"/>
    </row>
    <row r="609" spans="3:4" ht="15.75" customHeight="1" x14ac:dyDescent="0.25">
      <c r="C609" s="1"/>
      <c r="D609" s="1"/>
    </row>
    <row r="610" spans="3:4" ht="15.75" customHeight="1" x14ac:dyDescent="0.25">
      <c r="C610" s="1"/>
      <c r="D610" s="1"/>
    </row>
    <row r="611" spans="3:4" ht="15.75" customHeight="1" x14ac:dyDescent="0.25">
      <c r="C611" s="1"/>
      <c r="D611" s="1"/>
    </row>
    <row r="612" spans="3:4" ht="15.75" customHeight="1" x14ac:dyDescent="0.25">
      <c r="C612" s="1"/>
      <c r="D612" s="1"/>
    </row>
    <row r="613" spans="3:4" ht="15.75" customHeight="1" x14ac:dyDescent="0.25">
      <c r="C613" s="1"/>
      <c r="D613" s="1"/>
    </row>
    <row r="614" spans="3:4" ht="15.75" customHeight="1" x14ac:dyDescent="0.25">
      <c r="C614" s="1"/>
      <c r="D614" s="1"/>
    </row>
    <row r="615" spans="3:4" ht="15.75" customHeight="1" x14ac:dyDescent="0.25">
      <c r="C615" s="1"/>
      <c r="D615" s="1"/>
    </row>
    <row r="616" spans="3:4" ht="15.75" customHeight="1" x14ac:dyDescent="0.25">
      <c r="C616" s="1"/>
      <c r="D616" s="1"/>
    </row>
    <row r="617" spans="3:4" ht="15.75" customHeight="1" x14ac:dyDescent="0.25">
      <c r="C617" s="1"/>
      <c r="D617" s="1"/>
    </row>
    <row r="618" spans="3:4" ht="15.75" customHeight="1" x14ac:dyDescent="0.25">
      <c r="C618" s="1"/>
      <c r="D618" s="1"/>
    </row>
    <row r="619" spans="3:4" ht="15.75" customHeight="1" x14ac:dyDescent="0.25">
      <c r="C619" s="1"/>
      <c r="D619" s="1"/>
    </row>
    <row r="620" spans="3:4" ht="15.75" customHeight="1" x14ac:dyDescent="0.25">
      <c r="C620" s="1"/>
      <c r="D620" s="1"/>
    </row>
    <row r="621" spans="3:4" ht="15.75" customHeight="1" x14ac:dyDescent="0.25">
      <c r="C621" s="1"/>
      <c r="D621" s="1"/>
    </row>
    <row r="622" spans="3:4" ht="15.75" customHeight="1" x14ac:dyDescent="0.25">
      <c r="C622" s="1"/>
      <c r="D622" s="1"/>
    </row>
    <row r="623" spans="3:4" ht="15.75" customHeight="1" x14ac:dyDescent="0.25">
      <c r="C623" s="1"/>
      <c r="D623" s="1"/>
    </row>
    <row r="624" spans="3:4" ht="15.75" customHeight="1" x14ac:dyDescent="0.25">
      <c r="C624" s="1"/>
      <c r="D624" s="1"/>
    </row>
    <row r="625" spans="3:4" ht="15.75" customHeight="1" x14ac:dyDescent="0.25">
      <c r="C625" s="1"/>
      <c r="D625" s="1"/>
    </row>
    <row r="626" spans="3:4" ht="15.75" customHeight="1" x14ac:dyDescent="0.25">
      <c r="C626" s="1"/>
      <c r="D626" s="1"/>
    </row>
    <row r="627" spans="3:4" ht="15.75" customHeight="1" x14ac:dyDescent="0.25">
      <c r="C627" s="1"/>
      <c r="D627" s="1"/>
    </row>
    <row r="628" spans="3:4" ht="15.75" customHeight="1" x14ac:dyDescent="0.25">
      <c r="C628" s="1"/>
      <c r="D628" s="1"/>
    </row>
    <row r="629" spans="3:4" ht="15.75" customHeight="1" x14ac:dyDescent="0.25">
      <c r="C629" s="1"/>
      <c r="D629" s="1"/>
    </row>
    <row r="630" spans="3:4" ht="15.75" customHeight="1" x14ac:dyDescent="0.25">
      <c r="C630" s="1"/>
      <c r="D630" s="1"/>
    </row>
    <row r="631" spans="3:4" ht="15.75" customHeight="1" x14ac:dyDescent="0.25">
      <c r="C631" s="1"/>
      <c r="D631" s="1"/>
    </row>
    <row r="632" spans="3:4" ht="15.75" customHeight="1" x14ac:dyDescent="0.25">
      <c r="C632" s="1"/>
      <c r="D632" s="1"/>
    </row>
    <row r="633" spans="3:4" ht="15.75" customHeight="1" x14ac:dyDescent="0.25">
      <c r="C633" s="1"/>
      <c r="D633" s="1"/>
    </row>
    <row r="634" spans="3:4" ht="15.75" customHeight="1" x14ac:dyDescent="0.25">
      <c r="C634" s="1"/>
      <c r="D634" s="1"/>
    </row>
    <row r="635" spans="3:4" ht="15.75" customHeight="1" x14ac:dyDescent="0.25">
      <c r="C635" s="1"/>
      <c r="D635" s="1"/>
    </row>
    <row r="636" spans="3:4" ht="15.75" customHeight="1" x14ac:dyDescent="0.25">
      <c r="C636" s="1"/>
      <c r="D636" s="1"/>
    </row>
    <row r="637" spans="3:4" ht="15.75" customHeight="1" x14ac:dyDescent="0.25">
      <c r="C637" s="1"/>
      <c r="D637" s="1"/>
    </row>
    <row r="638" spans="3:4" ht="15.75" customHeight="1" x14ac:dyDescent="0.25">
      <c r="C638" s="1"/>
      <c r="D638" s="1"/>
    </row>
    <row r="639" spans="3:4" ht="15.75" customHeight="1" x14ac:dyDescent="0.25">
      <c r="C639" s="1"/>
      <c r="D639" s="1"/>
    </row>
    <row r="640" spans="3:4" ht="15.75" customHeight="1" x14ac:dyDescent="0.25">
      <c r="C640" s="1"/>
      <c r="D640" s="1"/>
    </row>
    <row r="641" spans="3:4" ht="15.75" customHeight="1" x14ac:dyDescent="0.25">
      <c r="C641" s="1"/>
      <c r="D641" s="1"/>
    </row>
    <row r="642" spans="3:4" ht="15.75" customHeight="1" x14ac:dyDescent="0.25">
      <c r="C642" s="1"/>
      <c r="D642" s="1"/>
    </row>
    <row r="643" spans="3:4" ht="15.75" customHeight="1" x14ac:dyDescent="0.25">
      <c r="C643" s="1"/>
      <c r="D643" s="1"/>
    </row>
    <row r="644" spans="3:4" ht="15.75" customHeight="1" x14ac:dyDescent="0.25">
      <c r="C644" s="1"/>
      <c r="D644" s="1"/>
    </row>
    <row r="645" spans="3:4" ht="15.75" customHeight="1" x14ac:dyDescent="0.25">
      <c r="C645" s="1"/>
      <c r="D645" s="1"/>
    </row>
    <row r="646" spans="3:4" ht="15.75" customHeight="1" x14ac:dyDescent="0.25">
      <c r="C646" s="1"/>
      <c r="D646" s="1"/>
    </row>
    <row r="647" spans="3:4" ht="15.75" customHeight="1" x14ac:dyDescent="0.25">
      <c r="C647" s="1"/>
      <c r="D647" s="1"/>
    </row>
    <row r="648" spans="3:4" ht="15.75" customHeight="1" x14ac:dyDescent="0.25">
      <c r="C648" s="1"/>
      <c r="D648" s="1"/>
    </row>
    <row r="649" spans="3:4" ht="15.75" customHeight="1" x14ac:dyDescent="0.25">
      <c r="C649" s="1"/>
      <c r="D649" s="1"/>
    </row>
    <row r="650" spans="3:4" ht="15.75" customHeight="1" x14ac:dyDescent="0.25">
      <c r="C650" s="1"/>
      <c r="D650" s="1"/>
    </row>
    <row r="651" spans="3:4" ht="15.75" customHeight="1" x14ac:dyDescent="0.25">
      <c r="C651" s="1"/>
      <c r="D651" s="1"/>
    </row>
    <row r="652" spans="3:4" ht="15.75" customHeight="1" x14ac:dyDescent="0.25">
      <c r="C652" s="1"/>
      <c r="D652" s="1"/>
    </row>
    <row r="653" spans="3:4" ht="15.75" customHeight="1" x14ac:dyDescent="0.25">
      <c r="C653" s="1"/>
      <c r="D653" s="1"/>
    </row>
    <row r="654" spans="3:4" ht="15.75" customHeight="1" x14ac:dyDescent="0.25">
      <c r="C654" s="1"/>
      <c r="D654" s="1"/>
    </row>
    <row r="655" spans="3:4" ht="15.75" customHeight="1" x14ac:dyDescent="0.25">
      <c r="C655" s="1"/>
      <c r="D655" s="1"/>
    </row>
    <row r="656" spans="3:4" ht="15.75" customHeight="1" x14ac:dyDescent="0.25">
      <c r="C656" s="1"/>
      <c r="D656" s="1"/>
    </row>
    <row r="657" spans="3:4" ht="15.75" customHeight="1" x14ac:dyDescent="0.25">
      <c r="C657" s="1"/>
      <c r="D657" s="1"/>
    </row>
    <row r="658" spans="3:4" ht="15.75" customHeight="1" x14ac:dyDescent="0.25">
      <c r="C658" s="1"/>
      <c r="D658" s="1"/>
    </row>
    <row r="659" spans="3:4" ht="15.75" customHeight="1" x14ac:dyDescent="0.25">
      <c r="C659" s="1"/>
      <c r="D659" s="1"/>
    </row>
    <row r="660" spans="3:4" ht="15.75" customHeight="1" x14ac:dyDescent="0.25">
      <c r="C660" s="1"/>
      <c r="D660" s="1"/>
    </row>
    <row r="661" spans="3:4" ht="15.75" customHeight="1" x14ac:dyDescent="0.25">
      <c r="C661" s="1"/>
      <c r="D661" s="1"/>
    </row>
    <row r="662" spans="3:4" ht="15.75" customHeight="1" x14ac:dyDescent="0.25">
      <c r="C662" s="1"/>
      <c r="D662" s="1"/>
    </row>
    <row r="663" spans="3:4" ht="15.75" customHeight="1" x14ac:dyDescent="0.25">
      <c r="C663" s="1"/>
      <c r="D663" s="1"/>
    </row>
    <row r="664" spans="3:4" ht="15.75" customHeight="1" x14ac:dyDescent="0.25">
      <c r="C664" s="1"/>
      <c r="D664" s="1"/>
    </row>
    <row r="665" spans="3:4" ht="15.75" customHeight="1" x14ac:dyDescent="0.25">
      <c r="C665" s="1"/>
      <c r="D665" s="1"/>
    </row>
    <row r="666" spans="3:4" ht="15.75" customHeight="1" x14ac:dyDescent="0.25">
      <c r="C666" s="1"/>
      <c r="D666" s="1"/>
    </row>
    <row r="667" spans="3:4" ht="15.75" customHeight="1" x14ac:dyDescent="0.25">
      <c r="C667" s="1"/>
      <c r="D667" s="1"/>
    </row>
    <row r="668" spans="3:4" ht="15.75" customHeight="1" x14ac:dyDescent="0.25">
      <c r="C668" s="1"/>
      <c r="D668" s="1"/>
    </row>
    <row r="669" spans="3:4" ht="15.75" customHeight="1" x14ac:dyDescent="0.25">
      <c r="C669" s="1"/>
      <c r="D669" s="1"/>
    </row>
    <row r="670" spans="3:4" ht="15.75" customHeight="1" x14ac:dyDescent="0.25">
      <c r="C670" s="1"/>
      <c r="D670" s="1"/>
    </row>
    <row r="671" spans="3:4" ht="15.75" customHeight="1" x14ac:dyDescent="0.25">
      <c r="C671" s="1"/>
      <c r="D671" s="1"/>
    </row>
    <row r="672" spans="3:4" ht="15.75" customHeight="1" x14ac:dyDescent="0.25">
      <c r="C672" s="1"/>
      <c r="D672" s="1"/>
    </row>
    <row r="673" spans="3:4" ht="15.75" customHeight="1" x14ac:dyDescent="0.25">
      <c r="C673" s="1"/>
      <c r="D673" s="1"/>
    </row>
    <row r="674" spans="3:4" ht="15.75" customHeight="1" x14ac:dyDescent="0.25">
      <c r="C674" s="1"/>
      <c r="D674" s="1"/>
    </row>
    <row r="675" spans="3:4" ht="15.75" customHeight="1" x14ac:dyDescent="0.25">
      <c r="C675" s="1"/>
      <c r="D675" s="1"/>
    </row>
    <row r="676" spans="3:4" ht="15.75" customHeight="1" x14ac:dyDescent="0.25">
      <c r="C676" s="1"/>
      <c r="D676" s="1"/>
    </row>
    <row r="677" spans="3:4" ht="15.75" customHeight="1" x14ac:dyDescent="0.25">
      <c r="C677" s="1"/>
      <c r="D677" s="1"/>
    </row>
    <row r="678" spans="3:4" ht="15.75" customHeight="1" x14ac:dyDescent="0.25">
      <c r="C678" s="1"/>
      <c r="D678" s="1"/>
    </row>
    <row r="679" spans="3:4" ht="15.75" customHeight="1" x14ac:dyDescent="0.25">
      <c r="C679" s="1"/>
      <c r="D679" s="1"/>
    </row>
    <row r="680" spans="3:4" ht="15.75" customHeight="1" x14ac:dyDescent="0.25">
      <c r="C680" s="1"/>
      <c r="D680" s="1"/>
    </row>
    <row r="681" spans="3:4" ht="15.75" customHeight="1" x14ac:dyDescent="0.25">
      <c r="C681" s="1"/>
      <c r="D681" s="1"/>
    </row>
    <row r="682" spans="3:4" ht="15.75" customHeight="1" x14ac:dyDescent="0.25">
      <c r="C682" s="1"/>
      <c r="D682" s="1"/>
    </row>
    <row r="683" spans="3:4" ht="15.75" customHeight="1" x14ac:dyDescent="0.25">
      <c r="C683" s="1"/>
      <c r="D683" s="1"/>
    </row>
    <row r="684" spans="3:4" ht="15.75" customHeight="1" x14ac:dyDescent="0.25">
      <c r="C684" s="1"/>
      <c r="D684" s="1"/>
    </row>
    <row r="685" spans="3:4" ht="15.75" customHeight="1" x14ac:dyDescent="0.25">
      <c r="C685" s="1"/>
      <c r="D685" s="1"/>
    </row>
    <row r="686" spans="3:4" ht="15.75" customHeight="1" x14ac:dyDescent="0.25">
      <c r="C686" s="1"/>
      <c r="D686" s="1"/>
    </row>
    <row r="687" spans="3:4" ht="15.75" customHeight="1" x14ac:dyDescent="0.25">
      <c r="C687" s="1"/>
      <c r="D687" s="1"/>
    </row>
    <row r="688" spans="3:4" ht="15.75" customHeight="1" x14ac:dyDescent="0.25">
      <c r="C688" s="1"/>
      <c r="D688" s="1"/>
    </row>
    <row r="689" spans="3:4" ht="15.75" customHeight="1" x14ac:dyDescent="0.25">
      <c r="C689" s="1"/>
      <c r="D689" s="1"/>
    </row>
    <row r="690" spans="3:4" ht="15.75" customHeight="1" x14ac:dyDescent="0.25">
      <c r="C690" s="1"/>
      <c r="D690" s="1"/>
    </row>
    <row r="691" spans="3:4" ht="15.75" customHeight="1" x14ac:dyDescent="0.25">
      <c r="C691" s="1"/>
      <c r="D691" s="1"/>
    </row>
    <row r="692" spans="3:4" ht="15.75" customHeight="1" x14ac:dyDescent="0.25">
      <c r="C692" s="1"/>
      <c r="D692" s="1"/>
    </row>
    <row r="693" spans="3:4" ht="15.75" customHeight="1" x14ac:dyDescent="0.25">
      <c r="C693" s="1"/>
      <c r="D693" s="1"/>
    </row>
    <row r="694" spans="3:4" ht="15.75" customHeight="1" x14ac:dyDescent="0.25">
      <c r="C694" s="1"/>
      <c r="D694" s="1"/>
    </row>
    <row r="695" spans="3:4" ht="15.75" customHeight="1" x14ac:dyDescent="0.25">
      <c r="C695" s="1"/>
      <c r="D695" s="1"/>
    </row>
    <row r="696" spans="3:4" ht="15.75" customHeight="1" x14ac:dyDescent="0.25">
      <c r="C696" s="1"/>
      <c r="D696" s="1"/>
    </row>
    <row r="697" spans="3:4" ht="15.75" customHeight="1" x14ac:dyDescent="0.25">
      <c r="C697" s="1"/>
      <c r="D697" s="1"/>
    </row>
    <row r="698" spans="3:4" ht="15.75" customHeight="1" x14ac:dyDescent="0.25">
      <c r="C698" s="1"/>
      <c r="D698" s="1"/>
    </row>
    <row r="699" spans="3:4" ht="15.75" customHeight="1" x14ac:dyDescent="0.25">
      <c r="C699" s="1"/>
      <c r="D699" s="1"/>
    </row>
    <row r="700" spans="3:4" ht="15.75" customHeight="1" x14ac:dyDescent="0.25">
      <c r="C700" s="1"/>
      <c r="D700" s="1"/>
    </row>
    <row r="701" spans="3:4" ht="15.75" customHeight="1" x14ac:dyDescent="0.25">
      <c r="C701" s="1"/>
      <c r="D701" s="1"/>
    </row>
    <row r="702" spans="3:4" ht="15.75" customHeight="1" x14ac:dyDescent="0.25">
      <c r="C702" s="1"/>
      <c r="D702" s="1"/>
    </row>
    <row r="703" spans="3:4" ht="15.75" customHeight="1" x14ac:dyDescent="0.25">
      <c r="C703" s="1"/>
      <c r="D703" s="1"/>
    </row>
    <row r="704" spans="3:4" ht="15.75" customHeight="1" x14ac:dyDescent="0.25">
      <c r="C704" s="1"/>
      <c r="D704" s="1"/>
    </row>
    <row r="705" spans="3:4" ht="15.75" customHeight="1" x14ac:dyDescent="0.25">
      <c r="C705" s="1"/>
      <c r="D705" s="1"/>
    </row>
    <row r="706" spans="3:4" ht="15.75" customHeight="1" x14ac:dyDescent="0.25">
      <c r="C706" s="1"/>
      <c r="D706" s="1"/>
    </row>
    <row r="707" spans="3:4" ht="15.75" customHeight="1" x14ac:dyDescent="0.25">
      <c r="C707" s="1"/>
      <c r="D707" s="1"/>
    </row>
    <row r="708" spans="3:4" ht="15.75" customHeight="1" x14ac:dyDescent="0.25">
      <c r="C708" s="1"/>
      <c r="D708" s="1"/>
    </row>
    <row r="709" spans="3:4" ht="15.75" customHeight="1" x14ac:dyDescent="0.25">
      <c r="C709" s="1"/>
      <c r="D709" s="1"/>
    </row>
    <row r="710" spans="3:4" ht="15.75" customHeight="1" x14ac:dyDescent="0.25">
      <c r="C710" s="1"/>
      <c r="D710" s="1"/>
    </row>
    <row r="711" spans="3:4" ht="15.75" customHeight="1" x14ac:dyDescent="0.25">
      <c r="C711" s="1"/>
      <c r="D711" s="1"/>
    </row>
    <row r="712" spans="3:4" ht="15.75" customHeight="1" x14ac:dyDescent="0.25">
      <c r="C712" s="1"/>
      <c r="D712" s="1"/>
    </row>
    <row r="713" spans="3:4" ht="15.75" customHeight="1" x14ac:dyDescent="0.25">
      <c r="C713" s="1"/>
      <c r="D713" s="1"/>
    </row>
    <row r="714" spans="3:4" ht="15.75" customHeight="1" x14ac:dyDescent="0.25">
      <c r="C714" s="1"/>
      <c r="D714" s="1"/>
    </row>
    <row r="715" spans="3:4" ht="15.75" customHeight="1" x14ac:dyDescent="0.25">
      <c r="C715" s="1"/>
      <c r="D715" s="1"/>
    </row>
    <row r="716" spans="3:4" ht="15.75" customHeight="1" x14ac:dyDescent="0.25">
      <c r="C716" s="1"/>
      <c r="D716" s="1"/>
    </row>
    <row r="717" spans="3:4" ht="15.75" customHeight="1" x14ac:dyDescent="0.25">
      <c r="C717" s="1"/>
      <c r="D717" s="1"/>
    </row>
    <row r="718" spans="3:4" ht="15.75" customHeight="1" x14ac:dyDescent="0.25">
      <c r="C718" s="1"/>
      <c r="D718" s="1"/>
    </row>
    <row r="719" spans="3:4" ht="15.75" customHeight="1" x14ac:dyDescent="0.25">
      <c r="C719" s="1"/>
      <c r="D719" s="1"/>
    </row>
    <row r="720" spans="3:4" ht="15.75" customHeight="1" x14ac:dyDescent="0.25">
      <c r="C720" s="1"/>
      <c r="D720" s="1"/>
    </row>
    <row r="721" spans="3:4" ht="15.75" customHeight="1" x14ac:dyDescent="0.25">
      <c r="C721" s="1"/>
      <c r="D721" s="1"/>
    </row>
    <row r="722" spans="3:4" ht="15.75" customHeight="1" x14ac:dyDescent="0.25">
      <c r="C722" s="1"/>
      <c r="D722" s="1"/>
    </row>
    <row r="723" spans="3:4" ht="15.75" customHeight="1" x14ac:dyDescent="0.25">
      <c r="C723" s="1"/>
      <c r="D723" s="1"/>
    </row>
    <row r="724" spans="3:4" ht="15.75" customHeight="1" x14ac:dyDescent="0.25">
      <c r="C724" s="1"/>
      <c r="D724" s="1"/>
    </row>
    <row r="725" spans="3:4" ht="15.75" customHeight="1" x14ac:dyDescent="0.25">
      <c r="C725" s="1"/>
      <c r="D725" s="1"/>
    </row>
    <row r="726" spans="3:4" ht="15.75" customHeight="1" x14ac:dyDescent="0.25">
      <c r="C726" s="1"/>
      <c r="D726" s="1"/>
    </row>
    <row r="727" spans="3:4" ht="15.75" customHeight="1" x14ac:dyDescent="0.25">
      <c r="C727" s="1"/>
      <c r="D727" s="1"/>
    </row>
    <row r="728" spans="3:4" ht="15.75" customHeight="1" x14ac:dyDescent="0.25">
      <c r="C728" s="1"/>
      <c r="D728" s="1"/>
    </row>
    <row r="729" spans="3:4" ht="15.75" customHeight="1" x14ac:dyDescent="0.25">
      <c r="C729" s="1"/>
      <c r="D729" s="1"/>
    </row>
    <row r="730" spans="3:4" ht="15.75" customHeight="1" x14ac:dyDescent="0.25">
      <c r="C730" s="1"/>
      <c r="D730" s="1"/>
    </row>
    <row r="731" spans="3:4" ht="15.75" customHeight="1" x14ac:dyDescent="0.25">
      <c r="C731" s="1"/>
      <c r="D731" s="1"/>
    </row>
    <row r="732" spans="3:4" ht="15.75" customHeight="1" x14ac:dyDescent="0.25">
      <c r="C732" s="1"/>
      <c r="D732" s="1"/>
    </row>
    <row r="733" spans="3:4" ht="15.75" customHeight="1" x14ac:dyDescent="0.25">
      <c r="C733" s="1"/>
      <c r="D733" s="1"/>
    </row>
    <row r="734" spans="3:4" ht="15.75" customHeight="1" x14ac:dyDescent="0.25">
      <c r="C734" s="1"/>
      <c r="D734" s="1"/>
    </row>
    <row r="735" spans="3:4" ht="15.75" customHeight="1" x14ac:dyDescent="0.25">
      <c r="C735" s="1"/>
      <c r="D735" s="1"/>
    </row>
    <row r="736" spans="3:4" ht="15.75" customHeight="1" x14ac:dyDescent="0.25">
      <c r="C736" s="1"/>
      <c r="D736" s="1"/>
    </row>
    <row r="737" spans="3:4" ht="15.75" customHeight="1" x14ac:dyDescent="0.25">
      <c r="C737" s="1"/>
      <c r="D737" s="1"/>
    </row>
    <row r="738" spans="3:4" ht="15.75" customHeight="1" x14ac:dyDescent="0.25">
      <c r="C738" s="1"/>
      <c r="D738" s="1"/>
    </row>
    <row r="739" spans="3:4" ht="15.75" customHeight="1" x14ac:dyDescent="0.25">
      <c r="C739" s="1"/>
      <c r="D739" s="1"/>
    </row>
    <row r="740" spans="3:4" ht="15.75" customHeight="1" x14ac:dyDescent="0.25">
      <c r="C740" s="1"/>
      <c r="D740" s="1"/>
    </row>
    <row r="741" spans="3:4" ht="15.75" customHeight="1" x14ac:dyDescent="0.25">
      <c r="C741" s="1"/>
      <c r="D741" s="1"/>
    </row>
    <row r="742" spans="3:4" ht="15.75" customHeight="1" x14ac:dyDescent="0.25">
      <c r="C742" s="1"/>
      <c r="D742" s="1"/>
    </row>
    <row r="743" spans="3:4" ht="15.75" customHeight="1" x14ac:dyDescent="0.25">
      <c r="C743" s="1"/>
      <c r="D743" s="1"/>
    </row>
    <row r="744" spans="3:4" ht="15.75" customHeight="1" x14ac:dyDescent="0.25">
      <c r="C744" s="1"/>
      <c r="D744" s="1"/>
    </row>
    <row r="745" spans="3:4" ht="15.75" customHeight="1" x14ac:dyDescent="0.25">
      <c r="C745" s="1"/>
      <c r="D745" s="1"/>
    </row>
    <row r="746" spans="3:4" ht="15.75" customHeight="1" x14ac:dyDescent="0.25">
      <c r="C746" s="1"/>
      <c r="D746" s="1"/>
    </row>
    <row r="747" spans="3:4" ht="15.75" customHeight="1" x14ac:dyDescent="0.25">
      <c r="C747" s="1"/>
      <c r="D747" s="1"/>
    </row>
    <row r="748" spans="3:4" ht="15.75" customHeight="1" x14ac:dyDescent="0.25">
      <c r="C748" s="1"/>
      <c r="D748" s="1"/>
    </row>
    <row r="749" spans="3:4" ht="15.75" customHeight="1" x14ac:dyDescent="0.25">
      <c r="C749" s="1"/>
      <c r="D749" s="1"/>
    </row>
    <row r="750" spans="3:4" ht="15.75" customHeight="1" x14ac:dyDescent="0.25">
      <c r="C750" s="1"/>
      <c r="D750" s="1"/>
    </row>
    <row r="751" spans="3:4" ht="15.75" customHeight="1" x14ac:dyDescent="0.25">
      <c r="C751" s="1"/>
      <c r="D751" s="1"/>
    </row>
    <row r="752" spans="3:4" ht="15.75" customHeight="1" x14ac:dyDescent="0.25">
      <c r="C752" s="1"/>
      <c r="D752" s="1"/>
    </row>
    <row r="753" spans="3:4" ht="15.75" customHeight="1" x14ac:dyDescent="0.25">
      <c r="C753" s="1"/>
      <c r="D753" s="1"/>
    </row>
    <row r="754" spans="3:4" ht="15.75" customHeight="1" x14ac:dyDescent="0.25">
      <c r="C754" s="1"/>
      <c r="D754" s="1"/>
    </row>
    <row r="755" spans="3:4" ht="15.75" customHeight="1" x14ac:dyDescent="0.25">
      <c r="C755" s="1"/>
      <c r="D755" s="1"/>
    </row>
    <row r="756" spans="3:4" ht="15.75" customHeight="1" x14ac:dyDescent="0.25">
      <c r="C756" s="1"/>
      <c r="D756" s="1"/>
    </row>
    <row r="757" spans="3:4" ht="15.75" customHeight="1" x14ac:dyDescent="0.25">
      <c r="C757" s="1"/>
      <c r="D757" s="1"/>
    </row>
    <row r="758" spans="3:4" ht="15.75" customHeight="1" x14ac:dyDescent="0.25">
      <c r="C758" s="1"/>
      <c r="D758" s="1"/>
    </row>
    <row r="759" spans="3:4" ht="15.75" customHeight="1" x14ac:dyDescent="0.25">
      <c r="C759" s="1"/>
      <c r="D759" s="1"/>
    </row>
    <row r="760" spans="3:4" ht="15.75" customHeight="1" x14ac:dyDescent="0.25">
      <c r="C760" s="1"/>
      <c r="D760" s="1"/>
    </row>
    <row r="761" spans="3:4" ht="15.75" customHeight="1" x14ac:dyDescent="0.25">
      <c r="C761" s="1"/>
      <c r="D761" s="1"/>
    </row>
    <row r="762" spans="3:4" ht="15.75" customHeight="1" x14ac:dyDescent="0.25">
      <c r="C762" s="1"/>
      <c r="D762" s="1"/>
    </row>
    <row r="763" spans="3:4" ht="15.75" customHeight="1" x14ac:dyDescent="0.25">
      <c r="C763" s="1"/>
      <c r="D763" s="1"/>
    </row>
    <row r="764" spans="3:4" ht="15.75" customHeight="1" x14ac:dyDescent="0.25">
      <c r="C764" s="1"/>
      <c r="D764" s="1"/>
    </row>
    <row r="765" spans="3:4" ht="15.75" customHeight="1" x14ac:dyDescent="0.25">
      <c r="C765" s="1"/>
      <c r="D765" s="1"/>
    </row>
    <row r="766" spans="3:4" ht="15.75" customHeight="1" x14ac:dyDescent="0.25">
      <c r="C766" s="1"/>
      <c r="D766" s="1"/>
    </row>
    <row r="767" spans="3:4" ht="15.75" customHeight="1" x14ac:dyDescent="0.25">
      <c r="C767" s="1"/>
      <c r="D767" s="1"/>
    </row>
    <row r="768" spans="3:4" ht="15.75" customHeight="1" x14ac:dyDescent="0.25">
      <c r="C768" s="1"/>
      <c r="D768" s="1"/>
    </row>
    <row r="769" spans="3:4" ht="15.75" customHeight="1" x14ac:dyDescent="0.25">
      <c r="C769" s="1"/>
      <c r="D769" s="1"/>
    </row>
    <row r="770" spans="3:4" ht="15.75" customHeight="1" x14ac:dyDescent="0.25">
      <c r="C770" s="1"/>
      <c r="D770" s="1"/>
    </row>
    <row r="771" spans="3:4" ht="15.75" customHeight="1" x14ac:dyDescent="0.25">
      <c r="C771" s="1"/>
      <c r="D771" s="1"/>
    </row>
    <row r="772" spans="3:4" ht="15.75" customHeight="1" x14ac:dyDescent="0.25">
      <c r="C772" s="1"/>
      <c r="D772" s="1"/>
    </row>
    <row r="773" spans="3:4" ht="15.75" customHeight="1" x14ac:dyDescent="0.25">
      <c r="C773" s="1"/>
      <c r="D773" s="1"/>
    </row>
    <row r="774" spans="3:4" ht="15.75" customHeight="1" x14ac:dyDescent="0.25">
      <c r="C774" s="1"/>
      <c r="D774" s="1"/>
    </row>
    <row r="775" spans="3:4" ht="15.75" customHeight="1" x14ac:dyDescent="0.25">
      <c r="C775" s="1"/>
      <c r="D775" s="1"/>
    </row>
    <row r="776" spans="3:4" ht="15.75" customHeight="1" x14ac:dyDescent="0.25">
      <c r="C776" s="1"/>
      <c r="D776" s="1"/>
    </row>
    <row r="777" spans="3:4" ht="15.75" customHeight="1" x14ac:dyDescent="0.25">
      <c r="C777" s="1"/>
      <c r="D777" s="1"/>
    </row>
    <row r="778" spans="3:4" ht="15.75" customHeight="1" x14ac:dyDescent="0.25">
      <c r="C778" s="1"/>
      <c r="D778" s="1"/>
    </row>
    <row r="779" spans="3:4" ht="15.75" customHeight="1" x14ac:dyDescent="0.25">
      <c r="C779" s="1"/>
      <c r="D779" s="1"/>
    </row>
    <row r="780" spans="3:4" ht="15.75" customHeight="1" x14ac:dyDescent="0.25">
      <c r="C780" s="1"/>
      <c r="D780" s="1"/>
    </row>
    <row r="781" spans="3:4" ht="15.75" customHeight="1" x14ac:dyDescent="0.25">
      <c r="C781" s="1"/>
      <c r="D781" s="1"/>
    </row>
    <row r="782" spans="3:4" ht="15.75" customHeight="1" x14ac:dyDescent="0.25">
      <c r="C782" s="1"/>
      <c r="D782" s="1"/>
    </row>
    <row r="783" spans="3:4" ht="15.75" customHeight="1" x14ac:dyDescent="0.25">
      <c r="C783" s="1"/>
      <c r="D783" s="1"/>
    </row>
    <row r="784" spans="3:4" ht="15.75" customHeight="1" x14ac:dyDescent="0.25">
      <c r="C784" s="1"/>
      <c r="D784" s="1"/>
    </row>
    <row r="785" spans="3:4" ht="15.75" customHeight="1" x14ac:dyDescent="0.25">
      <c r="C785" s="1"/>
      <c r="D785" s="1"/>
    </row>
    <row r="786" spans="3:4" ht="15.75" customHeight="1" x14ac:dyDescent="0.25">
      <c r="C786" s="1"/>
      <c r="D786" s="1"/>
    </row>
    <row r="787" spans="3:4" ht="15.75" customHeight="1" x14ac:dyDescent="0.25">
      <c r="C787" s="1"/>
      <c r="D787" s="1"/>
    </row>
    <row r="788" spans="3:4" ht="15.75" customHeight="1" x14ac:dyDescent="0.25">
      <c r="C788" s="1"/>
      <c r="D788" s="1"/>
    </row>
    <row r="789" spans="3:4" ht="15.75" customHeight="1" x14ac:dyDescent="0.25">
      <c r="C789" s="1"/>
      <c r="D789" s="1"/>
    </row>
    <row r="790" spans="3:4" ht="15.75" customHeight="1" x14ac:dyDescent="0.25">
      <c r="C790" s="1"/>
      <c r="D790" s="1"/>
    </row>
    <row r="791" spans="3:4" ht="15.75" customHeight="1" x14ac:dyDescent="0.25">
      <c r="C791" s="1"/>
      <c r="D791" s="1"/>
    </row>
    <row r="792" spans="3:4" ht="15.75" customHeight="1" x14ac:dyDescent="0.25">
      <c r="C792" s="1"/>
      <c r="D792" s="1"/>
    </row>
    <row r="793" spans="3:4" ht="15.75" customHeight="1" x14ac:dyDescent="0.25">
      <c r="C793" s="1"/>
      <c r="D793" s="1"/>
    </row>
    <row r="794" spans="3:4" ht="15.75" customHeight="1" x14ac:dyDescent="0.25">
      <c r="C794" s="1"/>
      <c r="D794" s="1"/>
    </row>
    <row r="795" spans="3:4" ht="15.75" customHeight="1" x14ac:dyDescent="0.25">
      <c r="C795" s="1"/>
      <c r="D795" s="1"/>
    </row>
    <row r="796" spans="3:4" ht="15.75" customHeight="1" x14ac:dyDescent="0.25">
      <c r="C796" s="1"/>
      <c r="D796" s="1"/>
    </row>
    <row r="797" spans="3:4" ht="15.75" customHeight="1" x14ac:dyDescent="0.25">
      <c r="C797" s="1"/>
      <c r="D797" s="1"/>
    </row>
    <row r="798" spans="3:4" ht="15.75" customHeight="1" x14ac:dyDescent="0.25">
      <c r="C798" s="1"/>
      <c r="D798" s="1"/>
    </row>
    <row r="799" spans="3:4" ht="15.75" customHeight="1" x14ac:dyDescent="0.25">
      <c r="C799" s="1"/>
      <c r="D799" s="1"/>
    </row>
    <row r="800" spans="3:4" ht="15.75" customHeight="1" x14ac:dyDescent="0.25">
      <c r="C800" s="1"/>
      <c r="D800" s="1"/>
    </row>
    <row r="801" spans="3:4" ht="15.75" customHeight="1" x14ac:dyDescent="0.25">
      <c r="C801" s="1"/>
      <c r="D801" s="1"/>
    </row>
    <row r="802" spans="3:4" ht="15.75" customHeight="1" x14ac:dyDescent="0.25">
      <c r="C802" s="1"/>
      <c r="D802" s="1"/>
    </row>
    <row r="803" spans="3:4" ht="15.75" customHeight="1" x14ac:dyDescent="0.25">
      <c r="C803" s="1"/>
      <c r="D803" s="1"/>
    </row>
    <row r="804" spans="3:4" ht="15.75" customHeight="1" x14ac:dyDescent="0.25">
      <c r="C804" s="1"/>
      <c r="D804" s="1"/>
    </row>
    <row r="805" spans="3:4" ht="15.75" customHeight="1" x14ac:dyDescent="0.25">
      <c r="C805" s="1"/>
      <c r="D805" s="1"/>
    </row>
    <row r="806" spans="3:4" ht="15.75" customHeight="1" x14ac:dyDescent="0.25">
      <c r="C806" s="1"/>
      <c r="D806" s="1"/>
    </row>
    <row r="807" spans="3:4" ht="15.75" customHeight="1" x14ac:dyDescent="0.25">
      <c r="C807" s="1"/>
      <c r="D807" s="1"/>
    </row>
    <row r="808" spans="3:4" ht="15.75" customHeight="1" x14ac:dyDescent="0.25">
      <c r="C808" s="1"/>
      <c r="D808" s="1"/>
    </row>
    <row r="809" spans="3:4" ht="15.75" customHeight="1" x14ac:dyDescent="0.25">
      <c r="C809" s="1"/>
      <c r="D809" s="1"/>
    </row>
    <row r="810" spans="3:4" ht="15.75" customHeight="1" x14ac:dyDescent="0.25">
      <c r="C810" s="1"/>
      <c r="D810" s="1"/>
    </row>
    <row r="811" spans="3:4" ht="15.75" customHeight="1" x14ac:dyDescent="0.25">
      <c r="C811" s="1"/>
      <c r="D811" s="1"/>
    </row>
    <row r="812" spans="3:4" ht="15.75" customHeight="1" x14ac:dyDescent="0.25">
      <c r="C812" s="1"/>
      <c r="D812" s="1"/>
    </row>
    <row r="813" spans="3:4" ht="15.75" customHeight="1" x14ac:dyDescent="0.25">
      <c r="C813" s="1"/>
      <c r="D813" s="1"/>
    </row>
    <row r="814" spans="3:4" ht="15.75" customHeight="1" x14ac:dyDescent="0.25">
      <c r="C814" s="1"/>
      <c r="D814" s="1"/>
    </row>
    <row r="815" spans="3:4" ht="15.75" customHeight="1" x14ac:dyDescent="0.25">
      <c r="C815" s="1"/>
      <c r="D815" s="1"/>
    </row>
    <row r="816" spans="3:4" ht="15.75" customHeight="1" x14ac:dyDescent="0.25">
      <c r="C816" s="1"/>
      <c r="D816" s="1"/>
    </row>
    <row r="817" spans="3:4" ht="15.75" customHeight="1" x14ac:dyDescent="0.25">
      <c r="C817" s="1"/>
      <c r="D817" s="1"/>
    </row>
    <row r="818" spans="3:4" ht="15.75" customHeight="1" x14ac:dyDescent="0.25">
      <c r="C818" s="1"/>
      <c r="D818" s="1"/>
    </row>
    <row r="819" spans="3:4" ht="15.75" customHeight="1" x14ac:dyDescent="0.25">
      <c r="C819" s="1"/>
      <c r="D819" s="1"/>
    </row>
    <row r="820" spans="3:4" ht="15.75" customHeight="1" x14ac:dyDescent="0.25">
      <c r="C820" s="1"/>
      <c r="D820" s="1"/>
    </row>
    <row r="821" spans="3:4" ht="15.75" customHeight="1" x14ac:dyDescent="0.25">
      <c r="C821" s="1"/>
      <c r="D821" s="1"/>
    </row>
    <row r="822" spans="3:4" ht="15.75" customHeight="1" x14ac:dyDescent="0.25">
      <c r="C822" s="1"/>
      <c r="D822" s="1"/>
    </row>
    <row r="823" spans="3:4" ht="15.75" customHeight="1" x14ac:dyDescent="0.25">
      <c r="C823" s="1"/>
      <c r="D823" s="1"/>
    </row>
    <row r="824" spans="3:4" ht="15.75" customHeight="1" x14ac:dyDescent="0.25">
      <c r="C824" s="1"/>
      <c r="D824" s="1"/>
    </row>
    <row r="825" spans="3:4" ht="15.75" customHeight="1" x14ac:dyDescent="0.25">
      <c r="C825" s="1"/>
      <c r="D825" s="1"/>
    </row>
    <row r="826" spans="3:4" ht="15.75" customHeight="1" x14ac:dyDescent="0.25">
      <c r="C826" s="1"/>
      <c r="D826" s="1"/>
    </row>
    <row r="827" spans="3:4" ht="15.75" customHeight="1" x14ac:dyDescent="0.25">
      <c r="C827" s="1"/>
      <c r="D827" s="1"/>
    </row>
    <row r="828" spans="3:4" ht="15.75" customHeight="1" x14ac:dyDescent="0.25">
      <c r="C828" s="1"/>
      <c r="D828" s="1"/>
    </row>
    <row r="829" spans="3:4" ht="15.75" customHeight="1" x14ac:dyDescent="0.25">
      <c r="C829" s="1"/>
      <c r="D829" s="1"/>
    </row>
    <row r="830" spans="3:4" ht="15.75" customHeight="1" x14ac:dyDescent="0.25">
      <c r="C830" s="1"/>
      <c r="D830" s="1"/>
    </row>
    <row r="831" spans="3:4" ht="15.75" customHeight="1" x14ac:dyDescent="0.25">
      <c r="C831" s="1"/>
      <c r="D831" s="1"/>
    </row>
    <row r="832" spans="3:4" ht="15.75" customHeight="1" x14ac:dyDescent="0.25">
      <c r="C832" s="1"/>
      <c r="D832" s="1"/>
    </row>
    <row r="833" spans="3:4" ht="15.75" customHeight="1" x14ac:dyDescent="0.25">
      <c r="C833" s="1"/>
      <c r="D833" s="1"/>
    </row>
    <row r="834" spans="3:4" ht="15.75" customHeight="1" x14ac:dyDescent="0.25">
      <c r="C834" s="1"/>
      <c r="D834" s="1"/>
    </row>
    <row r="835" spans="3:4" ht="15.75" customHeight="1" x14ac:dyDescent="0.25">
      <c r="C835" s="1"/>
      <c r="D835" s="1"/>
    </row>
    <row r="836" spans="3:4" ht="15.75" customHeight="1" x14ac:dyDescent="0.25">
      <c r="C836" s="1"/>
      <c r="D836" s="1"/>
    </row>
    <row r="837" spans="3:4" ht="15.75" customHeight="1" x14ac:dyDescent="0.25">
      <c r="C837" s="1"/>
      <c r="D837" s="1"/>
    </row>
    <row r="838" spans="3:4" ht="15.75" customHeight="1" x14ac:dyDescent="0.25">
      <c r="C838" s="1"/>
      <c r="D838" s="1"/>
    </row>
    <row r="839" spans="3:4" ht="15.75" customHeight="1" x14ac:dyDescent="0.25">
      <c r="C839" s="1"/>
      <c r="D839" s="1"/>
    </row>
    <row r="840" spans="3:4" ht="15.75" customHeight="1" x14ac:dyDescent="0.25">
      <c r="C840" s="1"/>
      <c r="D840" s="1"/>
    </row>
    <row r="841" spans="3:4" ht="15.75" customHeight="1" x14ac:dyDescent="0.25">
      <c r="C841" s="1"/>
      <c r="D841" s="1"/>
    </row>
    <row r="842" spans="3:4" ht="15.75" customHeight="1" x14ac:dyDescent="0.25">
      <c r="C842" s="1"/>
      <c r="D842" s="1"/>
    </row>
    <row r="843" spans="3:4" ht="15.75" customHeight="1" x14ac:dyDescent="0.25">
      <c r="C843" s="1"/>
      <c r="D843" s="1"/>
    </row>
    <row r="844" spans="3:4" ht="15.75" customHeight="1" x14ac:dyDescent="0.25">
      <c r="C844" s="1"/>
      <c r="D844" s="1"/>
    </row>
    <row r="845" spans="3:4" ht="15.75" customHeight="1" x14ac:dyDescent="0.25">
      <c r="C845" s="1"/>
      <c r="D845" s="1"/>
    </row>
    <row r="846" spans="3:4" ht="15.75" customHeight="1" x14ac:dyDescent="0.25">
      <c r="C846" s="1"/>
      <c r="D846" s="1"/>
    </row>
    <row r="847" spans="3:4" ht="15.75" customHeight="1" x14ac:dyDescent="0.25">
      <c r="C847" s="1"/>
      <c r="D847" s="1"/>
    </row>
    <row r="848" spans="3:4" ht="15.75" customHeight="1" x14ac:dyDescent="0.25">
      <c r="C848" s="1"/>
      <c r="D848" s="1"/>
    </row>
    <row r="849" spans="3:4" ht="15.75" customHeight="1" x14ac:dyDescent="0.25">
      <c r="C849" s="1"/>
      <c r="D849" s="1"/>
    </row>
    <row r="850" spans="3:4" ht="15.75" customHeight="1" x14ac:dyDescent="0.25">
      <c r="C850" s="1"/>
      <c r="D850" s="1"/>
    </row>
    <row r="851" spans="3:4" ht="15.75" customHeight="1" x14ac:dyDescent="0.25">
      <c r="C851" s="1"/>
      <c r="D851" s="1"/>
    </row>
    <row r="852" spans="3:4" ht="15.75" customHeight="1" x14ac:dyDescent="0.25">
      <c r="C852" s="1"/>
      <c r="D852" s="1"/>
    </row>
    <row r="853" spans="3:4" ht="15.75" customHeight="1" x14ac:dyDescent="0.25">
      <c r="C853" s="1"/>
      <c r="D853" s="1"/>
    </row>
    <row r="854" spans="3:4" ht="15.75" customHeight="1" x14ac:dyDescent="0.25">
      <c r="C854" s="1"/>
      <c r="D854" s="1"/>
    </row>
    <row r="855" spans="3:4" ht="15.75" customHeight="1" x14ac:dyDescent="0.25">
      <c r="C855" s="1"/>
      <c r="D855" s="1"/>
    </row>
    <row r="856" spans="3:4" ht="15.75" customHeight="1" x14ac:dyDescent="0.25">
      <c r="C856" s="1"/>
      <c r="D856" s="1"/>
    </row>
    <row r="857" spans="3:4" ht="15.75" customHeight="1" x14ac:dyDescent="0.25">
      <c r="C857" s="1"/>
      <c r="D857" s="1"/>
    </row>
    <row r="858" spans="3:4" ht="15.75" customHeight="1" x14ac:dyDescent="0.25">
      <c r="C858" s="1"/>
      <c r="D858" s="1"/>
    </row>
    <row r="859" spans="3:4" ht="15.75" customHeight="1" x14ac:dyDescent="0.25">
      <c r="C859" s="1"/>
      <c r="D859" s="1"/>
    </row>
    <row r="860" spans="3:4" ht="15.75" customHeight="1" x14ac:dyDescent="0.25">
      <c r="C860" s="1"/>
      <c r="D860" s="1"/>
    </row>
    <row r="861" spans="3:4" ht="15.75" customHeight="1" x14ac:dyDescent="0.25">
      <c r="C861" s="1"/>
      <c r="D861" s="1"/>
    </row>
    <row r="862" spans="3:4" ht="15.75" customHeight="1" x14ac:dyDescent="0.25">
      <c r="C862" s="1"/>
      <c r="D862" s="1"/>
    </row>
    <row r="863" spans="3:4" ht="15.75" customHeight="1" x14ac:dyDescent="0.25">
      <c r="C863" s="1"/>
      <c r="D863" s="1"/>
    </row>
    <row r="864" spans="3:4" ht="15.75" customHeight="1" x14ac:dyDescent="0.25">
      <c r="C864" s="1"/>
      <c r="D864" s="1"/>
    </row>
    <row r="865" spans="3:4" ht="15.75" customHeight="1" x14ac:dyDescent="0.25">
      <c r="C865" s="1"/>
      <c r="D865" s="1"/>
    </row>
    <row r="866" spans="3:4" ht="15.75" customHeight="1" x14ac:dyDescent="0.25">
      <c r="C866" s="1"/>
      <c r="D866" s="1"/>
    </row>
    <row r="867" spans="3:4" ht="15.75" customHeight="1" x14ac:dyDescent="0.25">
      <c r="C867" s="1"/>
      <c r="D867" s="1"/>
    </row>
    <row r="868" spans="3:4" ht="15.75" customHeight="1" x14ac:dyDescent="0.25">
      <c r="C868" s="1"/>
      <c r="D868" s="1"/>
    </row>
    <row r="869" spans="3:4" ht="15.75" customHeight="1" x14ac:dyDescent="0.25">
      <c r="C869" s="1"/>
      <c r="D869" s="1"/>
    </row>
    <row r="870" spans="3:4" ht="15.75" customHeight="1" x14ac:dyDescent="0.25">
      <c r="C870" s="1"/>
      <c r="D870" s="1"/>
    </row>
    <row r="871" spans="3:4" ht="15.75" customHeight="1" x14ac:dyDescent="0.25">
      <c r="C871" s="1"/>
      <c r="D871" s="1"/>
    </row>
    <row r="872" spans="3:4" ht="15.75" customHeight="1" x14ac:dyDescent="0.25">
      <c r="C872" s="1"/>
      <c r="D872" s="1"/>
    </row>
    <row r="873" spans="3:4" ht="15.75" customHeight="1" x14ac:dyDescent="0.25">
      <c r="C873" s="1"/>
      <c r="D873" s="1"/>
    </row>
    <row r="874" spans="3:4" ht="15.75" customHeight="1" x14ac:dyDescent="0.25">
      <c r="C874" s="1"/>
      <c r="D874" s="1"/>
    </row>
    <row r="875" spans="3:4" ht="15.75" customHeight="1" x14ac:dyDescent="0.25">
      <c r="C875" s="1"/>
      <c r="D875" s="1"/>
    </row>
    <row r="876" spans="3:4" ht="15.75" customHeight="1" x14ac:dyDescent="0.25">
      <c r="C876" s="1"/>
      <c r="D876" s="1"/>
    </row>
    <row r="877" spans="3:4" ht="15.75" customHeight="1" x14ac:dyDescent="0.25">
      <c r="C877" s="1"/>
      <c r="D877" s="1"/>
    </row>
    <row r="878" spans="3:4" ht="15.75" customHeight="1" x14ac:dyDescent="0.25">
      <c r="C878" s="1"/>
      <c r="D878" s="1"/>
    </row>
    <row r="879" spans="3:4" ht="15.75" customHeight="1" x14ac:dyDescent="0.25">
      <c r="C879" s="1"/>
      <c r="D879" s="1"/>
    </row>
    <row r="880" spans="3:4" ht="15.75" customHeight="1" x14ac:dyDescent="0.25">
      <c r="C880" s="1"/>
      <c r="D880" s="1"/>
    </row>
    <row r="881" spans="3:4" ht="15.75" customHeight="1" x14ac:dyDescent="0.25">
      <c r="C881" s="1"/>
      <c r="D881" s="1"/>
    </row>
    <row r="882" spans="3:4" ht="15.75" customHeight="1" x14ac:dyDescent="0.25">
      <c r="C882" s="1"/>
      <c r="D882" s="1"/>
    </row>
    <row r="883" spans="3:4" ht="15.75" customHeight="1" x14ac:dyDescent="0.25">
      <c r="C883" s="1"/>
      <c r="D883" s="1"/>
    </row>
    <row r="884" spans="3:4" ht="15.75" customHeight="1" x14ac:dyDescent="0.25">
      <c r="C884" s="1"/>
      <c r="D884" s="1"/>
    </row>
    <row r="885" spans="3:4" ht="15.75" customHeight="1" x14ac:dyDescent="0.25">
      <c r="C885" s="1"/>
      <c r="D885" s="1"/>
    </row>
    <row r="886" spans="3:4" ht="15.75" customHeight="1" x14ac:dyDescent="0.25">
      <c r="C886" s="1"/>
      <c r="D886" s="1"/>
    </row>
    <row r="887" spans="3:4" ht="15.75" customHeight="1" x14ac:dyDescent="0.25">
      <c r="C887" s="1"/>
      <c r="D887" s="1"/>
    </row>
    <row r="888" spans="3:4" ht="15.75" customHeight="1" x14ac:dyDescent="0.25">
      <c r="C888" s="1"/>
      <c r="D888" s="1"/>
    </row>
    <row r="889" spans="3:4" ht="15.75" customHeight="1" x14ac:dyDescent="0.25">
      <c r="C889" s="1"/>
      <c r="D889" s="1"/>
    </row>
    <row r="890" spans="3:4" ht="15.75" customHeight="1" x14ac:dyDescent="0.25">
      <c r="C890" s="1"/>
      <c r="D890" s="1"/>
    </row>
    <row r="891" spans="3:4" ht="15.75" customHeight="1" x14ac:dyDescent="0.25">
      <c r="C891" s="1"/>
      <c r="D891" s="1"/>
    </row>
    <row r="892" spans="3:4" ht="15.75" customHeight="1" x14ac:dyDescent="0.25">
      <c r="C892" s="1"/>
      <c r="D892" s="1"/>
    </row>
    <row r="893" spans="3:4" ht="15.75" customHeight="1" x14ac:dyDescent="0.25">
      <c r="C893" s="1"/>
      <c r="D893" s="1"/>
    </row>
    <row r="894" spans="3:4" ht="15.75" customHeight="1" x14ac:dyDescent="0.25">
      <c r="C894" s="1"/>
      <c r="D894" s="1"/>
    </row>
    <row r="895" spans="3:4" ht="15.75" customHeight="1" x14ac:dyDescent="0.25">
      <c r="C895" s="1"/>
      <c r="D895" s="1"/>
    </row>
    <row r="896" spans="3:4" ht="15.75" customHeight="1" x14ac:dyDescent="0.25">
      <c r="C896" s="1"/>
      <c r="D896" s="1"/>
    </row>
    <row r="897" spans="3:4" ht="15.75" customHeight="1" x14ac:dyDescent="0.25">
      <c r="C897" s="1"/>
      <c r="D897" s="1"/>
    </row>
    <row r="898" spans="3:4" ht="15.75" customHeight="1" x14ac:dyDescent="0.25">
      <c r="C898" s="1"/>
      <c r="D898" s="1"/>
    </row>
    <row r="899" spans="3:4" ht="15.75" customHeight="1" x14ac:dyDescent="0.25">
      <c r="C899" s="1"/>
      <c r="D899" s="1"/>
    </row>
    <row r="900" spans="3:4" ht="15.75" customHeight="1" x14ac:dyDescent="0.25">
      <c r="C900" s="1"/>
      <c r="D900" s="1"/>
    </row>
    <row r="901" spans="3:4" ht="15.75" customHeight="1" x14ac:dyDescent="0.25">
      <c r="C901" s="1"/>
      <c r="D901" s="1"/>
    </row>
    <row r="902" spans="3:4" ht="15.75" customHeight="1" x14ac:dyDescent="0.25">
      <c r="C902" s="1"/>
      <c r="D902" s="1"/>
    </row>
    <row r="903" spans="3:4" ht="15.75" customHeight="1" x14ac:dyDescent="0.25">
      <c r="C903" s="1"/>
      <c r="D903" s="1"/>
    </row>
    <row r="904" spans="3:4" ht="15.75" customHeight="1" x14ac:dyDescent="0.25">
      <c r="C904" s="1"/>
      <c r="D904" s="1"/>
    </row>
    <row r="905" spans="3:4" ht="15.75" customHeight="1" x14ac:dyDescent="0.25">
      <c r="C905" s="1"/>
      <c r="D905" s="1"/>
    </row>
    <row r="906" spans="3:4" ht="15.75" customHeight="1" x14ac:dyDescent="0.25">
      <c r="C906" s="1"/>
      <c r="D906" s="1"/>
    </row>
    <row r="907" spans="3:4" ht="15.75" customHeight="1" x14ac:dyDescent="0.25">
      <c r="C907" s="1"/>
      <c r="D907" s="1"/>
    </row>
    <row r="908" spans="3:4" ht="15.75" customHeight="1" x14ac:dyDescent="0.25">
      <c r="C908" s="1"/>
      <c r="D908" s="1"/>
    </row>
    <row r="909" spans="3:4" ht="15.75" customHeight="1" x14ac:dyDescent="0.25">
      <c r="C909" s="1"/>
      <c r="D909" s="1"/>
    </row>
    <row r="910" spans="3:4" ht="15.75" customHeight="1" x14ac:dyDescent="0.25">
      <c r="C910" s="1"/>
      <c r="D910" s="1"/>
    </row>
    <row r="911" spans="3:4" ht="15.75" customHeight="1" x14ac:dyDescent="0.25">
      <c r="C911" s="1"/>
      <c r="D911" s="1"/>
    </row>
    <row r="912" spans="3:4" ht="15.75" customHeight="1" x14ac:dyDescent="0.25">
      <c r="C912" s="1"/>
      <c r="D912" s="1"/>
    </row>
    <row r="913" spans="3:4" ht="15.75" customHeight="1" x14ac:dyDescent="0.25">
      <c r="C913" s="1"/>
      <c r="D913" s="1"/>
    </row>
    <row r="914" spans="3:4" ht="15.75" customHeight="1" x14ac:dyDescent="0.25">
      <c r="C914" s="1"/>
      <c r="D914" s="1"/>
    </row>
    <row r="915" spans="3:4" ht="15.75" customHeight="1" x14ac:dyDescent="0.25">
      <c r="C915" s="1"/>
      <c r="D915" s="1"/>
    </row>
    <row r="916" spans="3:4" ht="15.75" customHeight="1" x14ac:dyDescent="0.25">
      <c r="C916" s="1"/>
      <c r="D916" s="1"/>
    </row>
    <row r="917" spans="3:4" ht="15.75" customHeight="1" x14ac:dyDescent="0.25">
      <c r="C917" s="1"/>
      <c r="D917" s="1"/>
    </row>
    <row r="918" spans="3:4" ht="15.75" customHeight="1" x14ac:dyDescent="0.25">
      <c r="C918" s="1"/>
      <c r="D918" s="1"/>
    </row>
    <row r="919" spans="3:4" ht="15.75" customHeight="1" x14ac:dyDescent="0.25">
      <c r="C919" s="1"/>
      <c r="D919" s="1"/>
    </row>
    <row r="920" spans="3:4" ht="15.75" customHeight="1" x14ac:dyDescent="0.25">
      <c r="C920" s="1"/>
      <c r="D920" s="1"/>
    </row>
    <row r="921" spans="3:4" ht="15.75" customHeight="1" x14ac:dyDescent="0.25">
      <c r="C921" s="1"/>
      <c r="D921" s="1"/>
    </row>
    <row r="922" spans="3:4" ht="15.75" customHeight="1" x14ac:dyDescent="0.25">
      <c r="C922" s="1"/>
      <c r="D922" s="1"/>
    </row>
    <row r="923" spans="3:4" ht="15.75" customHeight="1" x14ac:dyDescent="0.25">
      <c r="C923" s="1"/>
      <c r="D923" s="1"/>
    </row>
    <row r="924" spans="3:4" ht="15.75" customHeight="1" x14ac:dyDescent="0.25">
      <c r="C924" s="1"/>
      <c r="D924" s="1"/>
    </row>
    <row r="925" spans="3:4" ht="15.75" customHeight="1" x14ac:dyDescent="0.25">
      <c r="C925" s="1"/>
      <c r="D925" s="1"/>
    </row>
    <row r="926" spans="3:4" ht="15.75" customHeight="1" x14ac:dyDescent="0.25">
      <c r="C926" s="1"/>
      <c r="D926" s="1"/>
    </row>
    <row r="927" spans="3:4" ht="15.75" customHeight="1" x14ac:dyDescent="0.25">
      <c r="C927" s="1"/>
      <c r="D927" s="1"/>
    </row>
    <row r="928" spans="3:4" ht="15.75" customHeight="1" x14ac:dyDescent="0.25">
      <c r="C928" s="1"/>
      <c r="D928" s="1"/>
    </row>
    <row r="929" spans="3:4" ht="15.75" customHeight="1" x14ac:dyDescent="0.25">
      <c r="C929" s="1"/>
      <c r="D929" s="1"/>
    </row>
    <row r="930" spans="3:4" ht="15.75" customHeight="1" x14ac:dyDescent="0.25">
      <c r="C930" s="1"/>
      <c r="D930" s="1"/>
    </row>
    <row r="931" spans="3:4" ht="15.75" customHeight="1" x14ac:dyDescent="0.25">
      <c r="C931" s="1"/>
      <c r="D931" s="1"/>
    </row>
    <row r="932" spans="3:4" ht="15.75" customHeight="1" x14ac:dyDescent="0.25">
      <c r="C932" s="1"/>
      <c r="D932" s="1"/>
    </row>
    <row r="933" spans="3:4" ht="15.75" customHeight="1" x14ac:dyDescent="0.25">
      <c r="C933" s="1"/>
      <c r="D933" s="1"/>
    </row>
    <row r="934" spans="3:4" ht="15.75" customHeight="1" x14ac:dyDescent="0.25">
      <c r="C934" s="1"/>
      <c r="D934" s="1"/>
    </row>
    <row r="935" spans="3:4" ht="15.75" customHeight="1" x14ac:dyDescent="0.25">
      <c r="C935" s="1"/>
      <c r="D935" s="1"/>
    </row>
    <row r="936" spans="3:4" ht="15.75" customHeight="1" x14ac:dyDescent="0.25">
      <c r="C936" s="1"/>
      <c r="D936" s="1"/>
    </row>
    <row r="937" spans="3:4" ht="15.75" customHeight="1" x14ac:dyDescent="0.25">
      <c r="C937" s="1"/>
      <c r="D937" s="1"/>
    </row>
    <row r="938" spans="3:4" ht="15.75" customHeight="1" x14ac:dyDescent="0.25">
      <c r="C938" s="1"/>
      <c r="D938" s="1"/>
    </row>
    <row r="939" spans="3:4" ht="15.75" customHeight="1" x14ac:dyDescent="0.25">
      <c r="C939" s="1"/>
      <c r="D939" s="1"/>
    </row>
    <row r="940" spans="3:4" ht="15.75" customHeight="1" x14ac:dyDescent="0.25">
      <c r="C940" s="1"/>
      <c r="D940" s="1"/>
    </row>
    <row r="941" spans="3:4" ht="15.75" customHeight="1" x14ac:dyDescent="0.25">
      <c r="C941" s="1"/>
      <c r="D941" s="1"/>
    </row>
    <row r="942" spans="3:4" ht="15.75" customHeight="1" x14ac:dyDescent="0.25">
      <c r="C942" s="1"/>
      <c r="D942" s="1"/>
    </row>
    <row r="943" spans="3:4" ht="15.75" customHeight="1" x14ac:dyDescent="0.25">
      <c r="C943" s="1"/>
      <c r="D943" s="1"/>
    </row>
    <row r="944" spans="3:4" ht="15.75" customHeight="1" x14ac:dyDescent="0.25">
      <c r="C944" s="1"/>
      <c r="D944" s="1"/>
    </row>
    <row r="945" spans="3:4" ht="15.75" customHeight="1" x14ac:dyDescent="0.25">
      <c r="C945" s="1"/>
      <c r="D945" s="1"/>
    </row>
    <row r="946" spans="3:4" ht="15.75" customHeight="1" x14ac:dyDescent="0.25">
      <c r="C946" s="1"/>
      <c r="D946" s="1"/>
    </row>
    <row r="947" spans="3:4" ht="15.75" customHeight="1" x14ac:dyDescent="0.25">
      <c r="C947" s="1"/>
      <c r="D947" s="1"/>
    </row>
    <row r="948" spans="3:4" ht="15.75" customHeight="1" x14ac:dyDescent="0.25">
      <c r="C948" s="1"/>
      <c r="D948" s="1"/>
    </row>
    <row r="949" spans="3:4" ht="15.75" customHeight="1" x14ac:dyDescent="0.25">
      <c r="C949" s="1"/>
      <c r="D949" s="1"/>
    </row>
    <row r="950" spans="3:4" ht="15.75" customHeight="1" x14ac:dyDescent="0.25">
      <c r="C950" s="1"/>
      <c r="D950" s="1"/>
    </row>
    <row r="951" spans="3:4" ht="15.75" customHeight="1" x14ac:dyDescent="0.25">
      <c r="C951" s="1"/>
      <c r="D951" s="1"/>
    </row>
    <row r="952" spans="3:4" ht="15.75" customHeight="1" x14ac:dyDescent="0.25">
      <c r="C952" s="1"/>
      <c r="D952" s="1"/>
    </row>
    <row r="953" spans="3:4" ht="15.75" customHeight="1" x14ac:dyDescent="0.25">
      <c r="C953" s="1"/>
      <c r="D953" s="1"/>
    </row>
    <row r="954" spans="3:4" ht="15.75" customHeight="1" x14ac:dyDescent="0.25">
      <c r="C954" s="1"/>
      <c r="D954" s="1"/>
    </row>
    <row r="955" spans="3:4" ht="15.75" customHeight="1" x14ac:dyDescent="0.25">
      <c r="C955" s="1"/>
      <c r="D955" s="1"/>
    </row>
    <row r="956" spans="3:4" ht="15.75" customHeight="1" x14ac:dyDescent="0.25">
      <c r="C956" s="1"/>
      <c r="D956" s="1"/>
    </row>
    <row r="957" spans="3:4" ht="15.75" customHeight="1" x14ac:dyDescent="0.25">
      <c r="C957" s="1"/>
      <c r="D957" s="1"/>
    </row>
    <row r="958" spans="3:4" ht="15.75" customHeight="1" x14ac:dyDescent="0.25">
      <c r="C958" s="1"/>
      <c r="D958" s="1"/>
    </row>
    <row r="959" spans="3:4" ht="15.75" customHeight="1" x14ac:dyDescent="0.25">
      <c r="C959" s="1"/>
      <c r="D959" s="1"/>
    </row>
    <row r="960" spans="3:4" ht="15.75" customHeight="1" x14ac:dyDescent="0.25">
      <c r="C960" s="1"/>
      <c r="D960" s="1"/>
    </row>
    <row r="961" spans="3:4" ht="15.75" customHeight="1" x14ac:dyDescent="0.25">
      <c r="C961" s="1"/>
      <c r="D961" s="1"/>
    </row>
    <row r="962" spans="3:4" ht="15.75" customHeight="1" x14ac:dyDescent="0.25">
      <c r="C962" s="1"/>
      <c r="D962" s="1"/>
    </row>
    <row r="963" spans="3:4" ht="15.75" customHeight="1" x14ac:dyDescent="0.25">
      <c r="C963" s="1"/>
      <c r="D963" s="1"/>
    </row>
    <row r="964" spans="3:4" ht="15.75" customHeight="1" x14ac:dyDescent="0.25">
      <c r="C964" s="1"/>
      <c r="D964" s="1"/>
    </row>
    <row r="965" spans="3:4" ht="15.75" customHeight="1" x14ac:dyDescent="0.25">
      <c r="C965" s="1"/>
      <c r="D965" s="1"/>
    </row>
    <row r="966" spans="3:4" ht="15.75" customHeight="1" x14ac:dyDescent="0.25">
      <c r="C966" s="1"/>
      <c r="D966" s="1"/>
    </row>
    <row r="967" spans="3:4" ht="15.75" customHeight="1" x14ac:dyDescent="0.25">
      <c r="C967" s="1"/>
      <c r="D967" s="1"/>
    </row>
    <row r="968" spans="3:4" ht="15.75" customHeight="1" x14ac:dyDescent="0.25">
      <c r="C968" s="1"/>
      <c r="D968" s="1"/>
    </row>
    <row r="969" spans="3:4" ht="15.75" customHeight="1" x14ac:dyDescent="0.25">
      <c r="C969" s="1"/>
      <c r="D969" s="1"/>
    </row>
    <row r="970" spans="3:4" ht="15.75" customHeight="1" x14ac:dyDescent="0.25">
      <c r="C970" s="1"/>
      <c r="D970" s="1"/>
    </row>
    <row r="971" spans="3:4" ht="15.75" customHeight="1" x14ac:dyDescent="0.25">
      <c r="C971" s="1"/>
      <c r="D971" s="1"/>
    </row>
    <row r="972" spans="3:4" ht="15.75" customHeight="1" x14ac:dyDescent="0.25">
      <c r="C972" s="1"/>
      <c r="D972" s="1"/>
    </row>
    <row r="973" spans="3:4" ht="15.75" customHeight="1" x14ac:dyDescent="0.25">
      <c r="C973" s="1"/>
      <c r="D973" s="1"/>
    </row>
    <row r="974" spans="3:4" ht="15.75" customHeight="1" x14ac:dyDescent="0.25">
      <c r="C974" s="1"/>
      <c r="D974" s="1"/>
    </row>
    <row r="975" spans="3:4" ht="15.75" customHeight="1" x14ac:dyDescent="0.25">
      <c r="C975" s="1"/>
      <c r="D975" s="1"/>
    </row>
    <row r="976" spans="3:4" ht="15.75" customHeight="1" x14ac:dyDescent="0.25">
      <c r="C976" s="1"/>
      <c r="D976" s="1"/>
    </row>
    <row r="977" spans="3:4" ht="15.75" customHeight="1" x14ac:dyDescent="0.25">
      <c r="C977" s="1"/>
      <c r="D977" s="1"/>
    </row>
    <row r="978" spans="3:4" ht="15.75" customHeight="1" x14ac:dyDescent="0.25">
      <c r="C978" s="1"/>
      <c r="D978" s="1"/>
    </row>
    <row r="979" spans="3:4" ht="15.75" customHeight="1" x14ac:dyDescent="0.25">
      <c r="C979" s="1"/>
      <c r="D979" s="1"/>
    </row>
    <row r="980" spans="3:4" ht="15.75" customHeight="1" x14ac:dyDescent="0.25">
      <c r="C980" s="1"/>
      <c r="D980" s="1"/>
    </row>
    <row r="981" spans="3:4" ht="15.75" customHeight="1" x14ac:dyDescent="0.25">
      <c r="C981" s="1"/>
      <c r="D981" s="1"/>
    </row>
    <row r="982" spans="3:4" ht="15.75" customHeight="1" x14ac:dyDescent="0.25">
      <c r="C982" s="1"/>
      <c r="D982" s="1"/>
    </row>
    <row r="983" spans="3:4" ht="15.75" customHeight="1" x14ac:dyDescent="0.25">
      <c r="C983" s="1"/>
      <c r="D983" s="1"/>
    </row>
    <row r="984" spans="3:4" ht="15.75" customHeight="1" x14ac:dyDescent="0.25">
      <c r="C984" s="1"/>
      <c r="D984" s="1"/>
    </row>
    <row r="985" spans="3:4" ht="15.75" customHeight="1" x14ac:dyDescent="0.25">
      <c r="C985" s="1"/>
      <c r="D985" s="1"/>
    </row>
    <row r="986" spans="3:4" ht="15.75" customHeight="1" x14ac:dyDescent="0.25">
      <c r="C986" s="1"/>
      <c r="D986" s="1"/>
    </row>
    <row r="987" spans="3:4" ht="15.75" customHeight="1" x14ac:dyDescent="0.25">
      <c r="C987" s="1"/>
      <c r="D987" s="1"/>
    </row>
    <row r="988" spans="3:4" ht="15.75" customHeight="1" x14ac:dyDescent="0.25">
      <c r="C988" s="1"/>
      <c r="D988" s="1"/>
    </row>
    <row r="989" spans="3:4" ht="15.75" customHeight="1" x14ac:dyDescent="0.25">
      <c r="C989" s="1"/>
      <c r="D989" s="1"/>
    </row>
    <row r="990" spans="3:4" ht="15.75" customHeight="1" x14ac:dyDescent="0.25">
      <c r="C990" s="1"/>
      <c r="D990" s="1"/>
    </row>
    <row r="991" spans="3:4" ht="15.75" customHeight="1" x14ac:dyDescent="0.25">
      <c r="C991" s="1"/>
      <c r="D991" s="1"/>
    </row>
    <row r="992" spans="3:4" ht="15.75" customHeight="1" x14ac:dyDescent="0.25">
      <c r="C992" s="1"/>
      <c r="D992" s="1"/>
    </row>
    <row r="993" spans="3:4" ht="15.75" customHeight="1" x14ac:dyDescent="0.25">
      <c r="C993" s="1"/>
      <c r="D993" s="1"/>
    </row>
    <row r="994" spans="3:4" ht="15.75" customHeight="1" x14ac:dyDescent="0.25">
      <c r="C994" s="1"/>
      <c r="D994" s="1"/>
    </row>
    <row r="995" spans="3:4" ht="15.75" customHeight="1" x14ac:dyDescent="0.25">
      <c r="C995" s="1"/>
      <c r="D995" s="1"/>
    </row>
    <row r="996" spans="3:4" ht="15.75" customHeight="1" x14ac:dyDescent="0.25">
      <c r="C996" s="1"/>
      <c r="D996" s="1"/>
    </row>
    <row r="997" spans="3:4" ht="15.75" customHeight="1" x14ac:dyDescent="0.25">
      <c r="C997" s="1"/>
      <c r="D997" s="1"/>
    </row>
    <row r="998" spans="3:4" ht="15.75" customHeight="1" x14ac:dyDescent="0.25">
      <c r="C998" s="1"/>
      <c r="D998" s="1"/>
    </row>
    <row r="999" spans="3:4" ht="15.75" customHeight="1" x14ac:dyDescent="0.25">
      <c r="C999" s="1"/>
      <c r="D999" s="1"/>
    </row>
    <row r="1000" spans="3:4" ht="15.75" customHeight="1" x14ac:dyDescent="0.25">
      <c r="C1000" s="1"/>
      <c r="D1000" s="1"/>
    </row>
    <row r="1001" spans="3:4" ht="15.75" customHeight="1" x14ac:dyDescent="0.25">
      <c r="C1001" s="1"/>
      <c r="D1001" s="1"/>
    </row>
    <row r="1002" spans="3:4" ht="15.75" customHeight="1" x14ac:dyDescent="0.25">
      <c r="C1002" s="1"/>
      <c r="D1002" s="1"/>
    </row>
    <row r="1003" spans="3:4" ht="15.75" customHeight="1" x14ac:dyDescent="0.25">
      <c r="C1003" s="1"/>
      <c r="D1003" s="1"/>
    </row>
    <row r="1004" spans="3:4" ht="15.75" customHeight="1" x14ac:dyDescent="0.25">
      <c r="C1004" s="1"/>
      <c r="D1004" s="1"/>
    </row>
    <row r="1005" spans="3:4" ht="15.75" customHeight="1" x14ac:dyDescent="0.25">
      <c r="C1005" s="1"/>
      <c r="D1005" s="1"/>
    </row>
    <row r="1006" spans="3:4" ht="15.75" customHeight="1" x14ac:dyDescent="0.25">
      <c r="C1006" s="1"/>
      <c r="D1006" s="1"/>
    </row>
    <row r="1007" spans="3:4" ht="15.75" customHeight="1" x14ac:dyDescent="0.25">
      <c r="C1007" s="1"/>
      <c r="D1007" s="1"/>
    </row>
    <row r="1008" spans="3:4" ht="15.75" customHeight="1" x14ac:dyDescent="0.25">
      <c r="C1008" s="1"/>
      <c r="D1008" s="1"/>
    </row>
    <row r="1009" spans="3:4" ht="15.75" customHeight="1" x14ac:dyDescent="0.25">
      <c r="C1009" s="1"/>
      <c r="D1009" s="1"/>
    </row>
    <row r="1010" spans="3:4" ht="15.75" customHeight="1" x14ac:dyDescent="0.25">
      <c r="C1010" s="1"/>
      <c r="D1010" s="1"/>
    </row>
    <row r="1011" spans="3:4" ht="15.75" customHeight="1" x14ac:dyDescent="0.25">
      <c r="C1011" s="1"/>
      <c r="D1011" s="1"/>
    </row>
    <row r="1012" spans="3:4" ht="15.75" customHeight="1" x14ac:dyDescent="0.25">
      <c r="C1012" s="1"/>
      <c r="D1012" s="1"/>
    </row>
    <row r="1013" spans="3:4" ht="15.75" customHeight="1" x14ac:dyDescent="0.25">
      <c r="C1013" s="1"/>
      <c r="D1013" s="1"/>
    </row>
    <row r="1014" spans="3:4" ht="15.75" customHeight="1" x14ac:dyDescent="0.25">
      <c r="C1014" s="1"/>
      <c r="D1014" s="1"/>
    </row>
    <row r="1015" spans="3:4" ht="15.75" customHeight="1" x14ac:dyDescent="0.25">
      <c r="C1015" s="1"/>
      <c r="D1015" s="1"/>
    </row>
    <row r="1016" spans="3:4" ht="15.75" customHeight="1" x14ac:dyDescent="0.25">
      <c r="C1016" s="1"/>
      <c r="D1016" s="1"/>
    </row>
    <row r="1017" spans="3:4" ht="15.75" customHeight="1" x14ac:dyDescent="0.25">
      <c r="C1017" s="1"/>
      <c r="D1017" s="1"/>
    </row>
    <row r="1018" spans="3:4" ht="15.75" customHeight="1" x14ac:dyDescent="0.25">
      <c r="C1018" s="1"/>
      <c r="D1018" s="1"/>
    </row>
    <row r="1019" spans="3:4" ht="15.75" customHeight="1" x14ac:dyDescent="0.25">
      <c r="C1019" s="1"/>
      <c r="D1019" s="1"/>
    </row>
    <row r="1020" spans="3:4" ht="15.75" customHeight="1" x14ac:dyDescent="0.25">
      <c r="C1020" s="1"/>
      <c r="D1020" s="1"/>
    </row>
    <row r="1021" spans="3:4" ht="15.75" customHeight="1" x14ac:dyDescent="0.25">
      <c r="C1021" s="1"/>
      <c r="D1021" s="1"/>
    </row>
    <row r="1022" spans="3:4" ht="15.75" customHeight="1" x14ac:dyDescent="0.25">
      <c r="C1022" s="1"/>
      <c r="D1022" s="1"/>
    </row>
    <row r="1023" spans="3:4" ht="15.75" customHeight="1" x14ac:dyDescent="0.25">
      <c r="C1023" s="1"/>
      <c r="D1023" s="1"/>
    </row>
    <row r="1024" spans="3:4" ht="15.75" customHeight="1" x14ac:dyDescent="0.25">
      <c r="C1024" s="1"/>
      <c r="D1024" s="1"/>
    </row>
    <row r="1025" spans="3:4" ht="15.75" customHeight="1" x14ac:dyDescent="0.25">
      <c r="C1025" s="1"/>
      <c r="D1025" s="1"/>
    </row>
    <row r="1026" spans="3:4" ht="15.75" customHeight="1" x14ac:dyDescent="0.25">
      <c r="C1026" s="1"/>
      <c r="D1026" s="1"/>
    </row>
    <row r="1027" spans="3:4" ht="15.75" customHeight="1" x14ac:dyDescent="0.25">
      <c r="C1027" s="1"/>
      <c r="D1027" s="1"/>
    </row>
    <row r="1028" spans="3:4" ht="15.75" customHeight="1" x14ac:dyDescent="0.25">
      <c r="C1028" s="1"/>
      <c r="D1028" s="1"/>
    </row>
    <row r="1029" spans="3:4" ht="15.75" customHeight="1" x14ac:dyDescent="0.25">
      <c r="C1029" s="1"/>
      <c r="D1029" s="1"/>
    </row>
    <row r="1030" spans="3:4" ht="15.75" customHeight="1" x14ac:dyDescent="0.25">
      <c r="C1030" s="1"/>
      <c r="D1030" s="1"/>
    </row>
  </sheetData>
  <mergeCells count="28">
    <mergeCell ref="C86:D86"/>
    <mergeCell ref="A50:H50"/>
    <mergeCell ref="A51:H51"/>
    <mergeCell ref="A29:H29"/>
    <mergeCell ref="A30:H30"/>
    <mergeCell ref="A84:C84"/>
    <mergeCell ref="C53:C54"/>
    <mergeCell ref="D53:D54"/>
    <mergeCell ref="C47:C48"/>
    <mergeCell ref="D47:D48"/>
    <mergeCell ref="A45:J45"/>
    <mergeCell ref="A1:J1"/>
    <mergeCell ref="A2:J2"/>
    <mergeCell ref="A10:H10"/>
    <mergeCell ref="A11:H11"/>
    <mergeCell ref="C13:C16"/>
    <mergeCell ref="D13:D16"/>
    <mergeCell ref="C4:C8"/>
    <mergeCell ref="D4:D8"/>
    <mergeCell ref="A19:J19"/>
    <mergeCell ref="A20:J20"/>
    <mergeCell ref="C32:C37"/>
    <mergeCell ref="D32:D37"/>
    <mergeCell ref="A44:J44"/>
    <mergeCell ref="C22:C27"/>
    <mergeCell ref="D22:D27"/>
    <mergeCell ref="A39:D39"/>
    <mergeCell ref="A40:D40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83232"/>
  </sheetPr>
  <dimension ref="B2:G810"/>
  <sheetViews>
    <sheetView topLeftCell="A4" zoomScale="80" zoomScaleNormal="80" workbookViewId="0">
      <selection activeCell="D5" sqref="D5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301" t="s">
        <v>126</v>
      </c>
      <c r="C2" s="296" t="s">
        <v>110</v>
      </c>
      <c r="D2" s="297"/>
      <c r="E2" s="39" t="s">
        <v>116</v>
      </c>
      <c r="F2" s="40" t="s">
        <v>111</v>
      </c>
      <c r="G2" s="39" t="s">
        <v>112</v>
      </c>
    </row>
    <row r="3" spans="2:7" ht="81.75" customHeight="1" x14ac:dyDescent="0.25">
      <c r="B3" s="302"/>
      <c r="C3" s="298" t="s">
        <v>113</v>
      </c>
      <c r="D3" s="17" t="s">
        <v>114</v>
      </c>
      <c r="E3" s="18">
        <v>8</v>
      </c>
      <c r="F3" s="19" t="s">
        <v>168</v>
      </c>
      <c r="G3" s="2"/>
    </row>
    <row r="4" spans="2:7" ht="73.5" customHeight="1" x14ac:dyDescent="0.25">
      <c r="B4" s="302"/>
      <c r="C4" s="299"/>
      <c r="D4" s="20" t="s">
        <v>166</v>
      </c>
      <c r="E4" s="18">
        <v>6</v>
      </c>
      <c r="F4" s="19" t="s">
        <v>178</v>
      </c>
      <c r="G4" s="2"/>
    </row>
    <row r="5" spans="2:7" ht="207.75" customHeight="1" x14ac:dyDescent="0.25">
      <c r="B5" s="303"/>
      <c r="C5" s="300"/>
      <c r="D5" s="227" t="s">
        <v>167</v>
      </c>
      <c r="E5" s="18">
        <v>6</v>
      </c>
      <c r="F5" s="19" t="s">
        <v>179</v>
      </c>
      <c r="G5" s="2"/>
    </row>
    <row r="6" spans="2:7" x14ac:dyDescent="0.25">
      <c r="E6" s="21">
        <f>SUM(E3:E5)</f>
        <v>20</v>
      </c>
    </row>
    <row r="7" spans="2:7" ht="15.75" customHeight="1" x14ac:dyDescent="0.25"/>
    <row r="8" spans="2:7" ht="15.75" customHeight="1" x14ac:dyDescent="0.25"/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</sheetData>
  <mergeCells count="3">
    <mergeCell ref="C2:D2"/>
    <mergeCell ref="C3:C5"/>
    <mergeCell ref="B2:B5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Z1075"/>
  <sheetViews>
    <sheetView topLeftCell="A105" zoomScale="90" zoomScaleNormal="90" workbookViewId="0">
      <selection activeCell="C109" sqref="C109"/>
    </sheetView>
  </sheetViews>
  <sheetFormatPr baseColWidth="10" defaultColWidth="14.42578125" defaultRowHeight="15" customHeight="1" x14ac:dyDescent="0.25"/>
  <cols>
    <col min="1" max="1" width="37.42578125" style="22" customWidth="1"/>
    <col min="2" max="2" width="34.28515625" style="22" customWidth="1"/>
    <col min="3" max="3" width="18.5703125" style="22" customWidth="1"/>
    <col min="4" max="4" width="19" style="22" customWidth="1"/>
    <col min="5" max="5" width="16.7109375" style="22" customWidth="1"/>
    <col min="6" max="6" width="12.28515625" style="22" customWidth="1"/>
    <col min="7" max="7" width="11.5703125" style="22" customWidth="1"/>
    <col min="8" max="8" width="14.5703125" style="22" customWidth="1"/>
    <col min="9" max="9" width="14.7109375" style="22" customWidth="1"/>
    <col min="10" max="11" width="14.5703125" style="22" customWidth="1"/>
    <col min="12" max="12" width="14.42578125" style="22" customWidth="1"/>
    <col min="13" max="13" width="13.5703125" style="22" customWidth="1"/>
    <col min="14" max="14" width="13.42578125" style="22" customWidth="1"/>
    <col min="15" max="26" width="11.5703125" style="22" customWidth="1"/>
    <col min="27" max="16384" width="14.42578125" style="22"/>
  </cols>
  <sheetData>
    <row r="1" spans="1:14" x14ac:dyDescent="0.25">
      <c r="A1" s="349" t="s">
        <v>127</v>
      </c>
      <c r="B1" s="350"/>
      <c r="C1" s="350"/>
      <c r="D1" s="350"/>
      <c r="E1" s="350"/>
      <c r="F1" s="350"/>
      <c r="G1" s="350"/>
      <c r="H1" s="350"/>
      <c r="I1" s="350"/>
      <c r="J1" s="350"/>
      <c r="K1" s="156"/>
      <c r="L1" s="155"/>
      <c r="M1" s="153"/>
      <c r="N1" s="153"/>
    </row>
    <row r="2" spans="1:14" ht="15" customHeight="1" x14ac:dyDescent="0.25">
      <c r="A2" s="348" t="s">
        <v>19</v>
      </c>
      <c r="B2" s="348"/>
      <c r="C2" s="348"/>
      <c r="D2" s="348"/>
      <c r="E2" s="348"/>
      <c r="F2" s="348"/>
      <c r="G2" s="348"/>
      <c r="H2" s="348"/>
      <c r="I2" s="348"/>
      <c r="J2" s="348"/>
      <c r="K2" s="154"/>
      <c r="L2" s="154"/>
      <c r="M2" s="154"/>
      <c r="N2" s="154"/>
    </row>
    <row r="3" spans="1:14" ht="89.25" customHeight="1" x14ac:dyDescent="0.25">
      <c r="A3" s="114" t="s">
        <v>1</v>
      </c>
      <c r="B3" s="115" t="s">
        <v>2</v>
      </c>
      <c r="C3" s="116" t="s">
        <v>25</v>
      </c>
      <c r="D3" s="116" t="s">
        <v>19</v>
      </c>
      <c r="E3" s="116" t="s">
        <v>5</v>
      </c>
      <c r="F3" s="116" t="s">
        <v>6</v>
      </c>
      <c r="G3" s="116" t="s">
        <v>7</v>
      </c>
      <c r="H3" s="116" t="s">
        <v>8</v>
      </c>
      <c r="I3" s="149" t="s">
        <v>9</v>
      </c>
      <c r="J3" s="152" t="s">
        <v>10</v>
      </c>
      <c r="K3" s="151"/>
      <c r="L3" s="151"/>
      <c r="M3" s="151"/>
      <c r="N3" s="151"/>
    </row>
    <row r="4" spans="1:14" x14ac:dyDescent="0.25">
      <c r="A4" s="51" t="s">
        <v>21</v>
      </c>
      <c r="B4" s="74" t="s">
        <v>16</v>
      </c>
      <c r="C4" s="342">
        <v>27027</v>
      </c>
      <c r="D4" s="309"/>
      <c r="E4" s="51"/>
      <c r="F4" s="51"/>
      <c r="G4" s="51"/>
      <c r="H4" s="51"/>
      <c r="I4" s="150"/>
      <c r="J4" s="51"/>
      <c r="K4" s="47"/>
      <c r="L4" s="47"/>
      <c r="M4" s="47"/>
      <c r="N4" s="47"/>
    </row>
    <row r="5" spans="1:14" x14ac:dyDescent="0.25">
      <c r="A5" s="51" t="s">
        <v>65</v>
      </c>
      <c r="B5" s="74" t="s">
        <v>16</v>
      </c>
      <c r="C5" s="318"/>
      <c r="D5" s="310"/>
      <c r="E5" s="51"/>
      <c r="F5" s="51"/>
      <c r="G5" s="51"/>
      <c r="H5" s="51"/>
      <c r="I5" s="150"/>
      <c r="J5" s="51"/>
      <c r="K5" s="47"/>
      <c r="L5" s="47"/>
      <c r="M5" s="47"/>
      <c r="N5" s="47"/>
    </row>
    <row r="6" spans="1:14" x14ac:dyDescent="0.25">
      <c r="A6" s="51" t="s">
        <v>66</v>
      </c>
      <c r="B6" s="74" t="s">
        <v>23</v>
      </c>
      <c r="C6" s="318"/>
      <c r="D6" s="310"/>
      <c r="E6" s="51"/>
      <c r="F6" s="51"/>
      <c r="G6" s="51"/>
      <c r="H6" s="51"/>
      <c r="I6" s="150"/>
      <c r="J6" s="51"/>
      <c r="K6" s="47"/>
      <c r="L6" s="47"/>
      <c r="M6" s="47"/>
      <c r="N6" s="47"/>
    </row>
    <row r="7" spans="1:14" s="49" customFormat="1" x14ac:dyDescent="0.25">
      <c r="A7" s="51" t="s">
        <v>11</v>
      </c>
      <c r="B7" s="74" t="s">
        <v>23</v>
      </c>
      <c r="C7" s="318"/>
      <c r="D7" s="310"/>
      <c r="E7" s="51"/>
      <c r="F7" s="51"/>
      <c r="G7" s="51"/>
      <c r="H7" s="51"/>
      <c r="I7" s="150"/>
      <c r="J7" s="51"/>
      <c r="K7" s="47"/>
      <c r="L7" s="47"/>
      <c r="M7" s="47"/>
      <c r="N7" s="47"/>
    </row>
    <row r="8" spans="1:14" s="49" customFormat="1" ht="16.5" customHeight="1" x14ac:dyDescent="0.25">
      <c r="A8" s="51" t="s">
        <v>170</v>
      </c>
      <c r="B8" s="74" t="s">
        <v>68</v>
      </c>
      <c r="C8" s="318"/>
      <c r="D8" s="310"/>
      <c r="E8" s="51"/>
      <c r="F8" s="51"/>
      <c r="G8" s="51"/>
      <c r="H8" s="51"/>
      <c r="I8" s="150"/>
      <c r="J8" s="51"/>
      <c r="K8" s="47"/>
      <c r="L8" s="47"/>
      <c r="M8" s="47"/>
      <c r="N8" s="47"/>
    </row>
    <row r="9" spans="1:14" s="49" customFormat="1" ht="15" customHeight="1" x14ac:dyDescent="0.25">
      <c r="A9" s="47"/>
      <c r="B9" s="46"/>
      <c r="C9" s="44"/>
      <c r="D9" s="44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4" s="49" customFormat="1" ht="15" customHeight="1" x14ac:dyDescent="0.25">
      <c r="A10" s="352" t="s">
        <v>143</v>
      </c>
      <c r="B10" s="353"/>
      <c r="C10" s="353"/>
      <c r="D10" s="353"/>
      <c r="E10" s="353"/>
      <c r="F10" s="353"/>
      <c r="G10" s="353"/>
      <c r="H10" s="354"/>
      <c r="I10" s="160"/>
      <c r="J10" s="77"/>
      <c r="K10" s="77"/>
      <c r="L10" s="77"/>
      <c r="M10" s="77"/>
      <c r="N10" s="77"/>
    </row>
    <row r="11" spans="1:14" s="49" customFormat="1" ht="15" customHeight="1" x14ac:dyDescent="0.25">
      <c r="A11" s="352" t="s">
        <v>19</v>
      </c>
      <c r="B11" s="353"/>
      <c r="C11" s="353"/>
      <c r="D11" s="353"/>
      <c r="E11" s="353"/>
      <c r="F11" s="353"/>
      <c r="G11" s="353"/>
      <c r="H11" s="354"/>
      <c r="I11" s="160"/>
      <c r="J11" s="77"/>
      <c r="K11" s="77"/>
      <c r="L11" s="77"/>
      <c r="M11" s="77"/>
      <c r="N11" s="77"/>
    </row>
    <row r="12" spans="1:14" s="49" customFormat="1" ht="93.75" customHeight="1" x14ac:dyDescent="0.25">
      <c r="A12" s="119" t="s">
        <v>1</v>
      </c>
      <c r="B12" s="120" t="s">
        <v>2</v>
      </c>
      <c r="C12" s="85" t="s">
        <v>25</v>
      </c>
      <c r="D12" s="85" t="s">
        <v>19</v>
      </c>
      <c r="E12" s="85" t="s">
        <v>151</v>
      </c>
      <c r="F12" s="85" t="s">
        <v>152</v>
      </c>
      <c r="G12" s="85" t="s">
        <v>153</v>
      </c>
      <c r="H12" s="86" t="s">
        <v>154</v>
      </c>
      <c r="I12" s="161"/>
      <c r="J12" s="68"/>
    </row>
    <row r="13" spans="1:14" s="49" customFormat="1" ht="15" customHeight="1" x14ac:dyDescent="0.25">
      <c r="A13" s="51" t="s">
        <v>21</v>
      </c>
      <c r="B13" s="74" t="s">
        <v>16</v>
      </c>
      <c r="C13" s="342">
        <v>27027</v>
      </c>
      <c r="D13" s="309"/>
      <c r="E13" s="51"/>
      <c r="F13" s="51"/>
      <c r="G13" s="51"/>
      <c r="H13" s="150"/>
      <c r="I13" s="162"/>
      <c r="J13" s="47"/>
    </row>
    <row r="14" spans="1:14" s="49" customFormat="1" ht="15" customHeight="1" x14ac:dyDescent="0.25">
      <c r="A14" s="51" t="s">
        <v>65</v>
      </c>
      <c r="B14" s="74" t="s">
        <v>16</v>
      </c>
      <c r="C14" s="318"/>
      <c r="D14" s="310"/>
      <c r="E14" s="51"/>
      <c r="F14" s="51"/>
      <c r="G14" s="51"/>
      <c r="H14" s="150"/>
      <c r="I14" s="162"/>
      <c r="J14" s="47"/>
    </row>
    <row r="15" spans="1:14" s="49" customFormat="1" ht="15" customHeight="1" x14ac:dyDescent="0.25">
      <c r="A15" s="51" t="s">
        <v>66</v>
      </c>
      <c r="B15" s="74" t="s">
        <v>23</v>
      </c>
      <c r="C15" s="318"/>
      <c r="D15" s="310"/>
      <c r="E15" s="51"/>
      <c r="F15" s="51"/>
      <c r="G15" s="51"/>
      <c r="H15" s="150"/>
      <c r="I15" s="162"/>
      <c r="J15" s="47"/>
    </row>
    <row r="16" spans="1:14" s="49" customFormat="1" ht="16.5" customHeight="1" x14ac:dyDescent="0.25">
      <c r="A16" s="51" t="s">
        <v>11</v>
      </c>
      <c r="B16" s="74" t="s">
        <v>23</v>
      </c>
      <c r="C16" s="318"/>
      <c r="D16" s="310"/>
      <c r="E16" s="51"/>
      <c r="F16" s="51"/>
      <c r="G16" s="51"/>
      <c r="H16" s="150"/>
      <c r="I16" s="162"/>
      <c r="J16" s="47"/>
    </row>
    <row r="17" spans="1:14" s="49" customFormat="1" ht="37.5" customHeight="1" x14ac:dyDescent="0.25">
      <c r="A17" s="16" t="s">
        <v>140</v>
      </c>
      <c r="B17" s="74" t="s">
        <v>68</v>
      </c>
      <c r="C17" s="318"/>
      <c r="D17" s="310"/>
      <c r="E17" s="51"/>
      <c r="F17" s="51"/>
      <c r="G17" s="51"/>
      <c r="H17" s="150"/>
      <c r="I17" s="162"/>
      <c r="J17" s="47"/>
    </row>
    <row r="18" spans="1:14" s="49" customFormat="1" ht="15.75" customHeight="1" x14ac:dyDescent="0.25">
      <c r="A18" s="47"/>
      <c r="B18" s="46"/>
      <c r="C18" s="44"/>
      <c r="D18" s="44"/>
      <c r="E18" s="47"/>
      <c r="F18" s="47"/>
      <c r="G18" s="47"/>
      <c r="H18" s="47"/>
      <c r="I18" s="47"/>
      <c r="J18" s="47"/>
      <c r="K18" s="47"/>
      <c r="L18" s="47"/>
      <c r="M18" s="47"/>
      <c r="N18" s="47"/>
    </row>
    <row r="19" spans="1:14" s="49" customFormat="1" ht="15.75" customHeight="1" x14ac:dyDescent="0.25">
      <c r="A19" s="331" t="s">
        <v>128</v>
      </c>
      <c r="B19" s="331"/>
      <c r="C19" s="331"/>
      <c r="D19" s="331"/>
      <c r="E19" s="331"/>
      <c r="F19" s="331"/>
      <c r="G19" s="331"/>
      <c r="H19" s="157"/>
      <c r="I19" s="157"/>
      <c r="J19" s="157"/>
      <c r="K19" s="157"/>
      <c r="L19" s="157"/>
      <c r="M19" s="157"/>
      <c r="N19" s="157"/>
    </row>
    <row r="20" spans="1:14" s="49" customFormat="1" ht="15.75" customHeight="1" x14ac:dyDescent="0.25">
      <c r="A20" s="331" t="s">
        <v>19</v>
      </c>
      <c r="B20" s="331"/>
      <c r="C20" s="331"/>
      <c r="D20" s="331"/>
      <c r="E20" s="331"/>
      <c r="F20" s="331"/>
      <c r="G20" s="331"/>
      <c r="H20" s="157"/>
      <c r="I20" s="157"/>
      <c r="J20" s="157"/>
      <c r="K20" s="157"/>
      <c r="L20" s="157"/>
      <c r="M20" s="157"/>
      <c r="N20" s="157"/>
    </row>
    <row r="21" spans="1:14" s="49" customFormat="1" ht="90" customHeight="1" x14ac:dyDescent="0.25">
      <c r="A21" s="148" t="s">
        <v>1</v>
      </c>
      <c r="B21" s="145" t="s">
        <v>2</v>
      </c>
      <c r="C21" s="146" t="s">
        <v>20</v>
      </c>
      <c r="D21" s="146" t="s">
        <v>19</v>
      </c>
      <c r="E21" s="118" t="s">
        <v>5</v>
      </c>
      <c r="F21" s="216" t="s">
        <v>6</v>
      </c>
      <c r="G21" s="217" t="s">
        <v>7</v>
      </c>
      <c r="H21" s="108" t="s">
        <v>8</v>
      </c>
      <c r="I21" s="108" t="s">
        <v>9</v>
      </c>
      <c r="J21" s="108" t="s">
        <v>10</v>
      </c>
      <c r="K21" s="108"/>
      <c r="L21" s="108"/>
      <c r="M21" s="108"/>
      <c r="N21" s="108"/>
    </row>
    <row r="22" spans="1:14" s="49" customFormat="1" ht="15.75" customHeight="1" x14ac:dyDescent="0.25">
      <c r="A22" s="125" t="s">
        <v>121</v>
      </c>
      <c r="B22" s="126" t="s">
        <v>16</v>
      </c>
      <c r="C22" s="340">
        <v>35000</v>
      </c>
      <c r="D22" s="273"/>
      <c r="E22" s="25"/>
      <c r="F22" s="67"/>
      <c r="G22" s="25"/>
      <c r="H22" s="44"/>
      <c r="I22" s="44"/>
      <c r="J22" s="44"/>
      <c r="K22" s="44"/>
      <c r="L22" s="44"/>
      <c r="M22" s="44"/>
      <c r="N22" s="44"/>
    </row>
    <row r="23" spans="1:14" s="49" customFormat="1" ht="15.75" customHeight="1" x14ac:dyDescent="0.25">
      <c r="A23" s="125" t="s">
        <v>66</v>
      </c>
      <c r="B23" s="127" t="s">
        <v>131</v>
      </c>
      <c r="C23" s="340"/>
      <c r="D23" s="273"/>
      <c r="E23" s="25"/>
      <c r="F23" s="67"/>
      <c r="G23" s="25"/>
      <c r="H23" s="44"/>
      <c r="I23" s="44"/>
      <c r="J23" s="44"/>
      <c r="K23" s="44"/>
      <c r="L23" s="44"/>
      <c r="M23" s="44"/>
      <c r="N23" s="44"/>
    </row>
    <row r="24" spans="1:14" s="49" customFormat="1" ht="15.75" customHeight="1" x14ac:dyDescent="0.25">
      <c r="A24" s="125" t="s">
        <v>11</v>
      </c>
      <c r="B24" s="127" t="s">
        <v>122</v>
      </c>
      <c r="C24" s="340"/>
      <c r="D24" s="273"/>
      <c r="E24" s="25"/>
      <c r="F24" s="67"/>
      <c r="G24" s="25"/>
      <c r="H24" s="44"/>
      <c r="I24" s="44"/>
      <c r="J24" s="44"/>
      <c r="K24" s="44"/>
      <c r="L24" s="44"/>
      <c r="M24" s="44"/>
      <c r="N24" s="44"/>
    </row>
    <row r="25" spans="1:14" s="49" customFormat="1" ht="25.5" customHeight="1" x14ac:dyDescent="0.25">
      <c r="A25" s="98" t="s">
        <v>123</v>
      </c>
      <c r="B25" s="126" t="s">
        <v>24</v>
      </c>
      <c r="C25" s="341"/>
      <c r="D25" s="274"/>
      <c r="E25" s="25"/>
      <c r="F25" s="67"/>
      <c r="G25" s="25"/>
      <c r="H25" s="44"/>
      <c r="I25" s="44"/>
      <c r="J25" s="44"/>
      <c r="K25" s="44"/>
      <c r="L25" s="44"/>
      <c r="M25" s="44"/>
      <c r="N25" s="44"/>
    </row>
    <row r="26" spans="1:14" s="49" customFormat="1" ht="15.75" customHeight="1" x14ac:dyDescent="0.25">
      <c r="A26" s="45"/>
      <c r="B26" s="46"/>
      <c r="C26" s="121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4" s="49" customFormat="1" ht="15.75" customHeight="1" x14ac:dyDescent="0.25">
      <c r="A27" s="288" t="s">
        <v>144</v>
      </c>
      <c r="B27" s="289"/>
      <c r="C27" s="289"/>
      <c r="D27" s="289"/>
      <c r="E27" s="289"/>
      <c r="F27" s="289"/>
      <c r="G27" s="351"/>
      <c r="H27" s="77"/>
      <c r="I27" s="77"/>
      <c r="J27" s="77"/>
      <c r="K27" s="77"/>
      <c r="L27" s="77"/>
      <c r="M27" s="77"/>
      <c r="N27" s="77"/>
    </row>
    <row r="28" spans="1:14" s="49" customFormat="1" ht="15.75" customHeight="1" x14ac:dyDescent="0.25">
      <c r="A28" s="345" t="s">
        <v>19</v>
      </c>
      <c r="B28" s="346"/>
      <c r="C28" s="346"/>
      <c r="D28" s="346"/>
      <c r="E28" s="346"/>
      <c r="F28" s="346"/>
      <c r="G28" s="347"/>
      <c r="H28" s="77"/>
      <c r="I28" s="77"/>
      <c r="J28" s="77"/>
      <c r="K28" s="77"/>
      <c r="L28" s="77"/>
      <c r="M28" s="77"/>
      <c r="N28" s="77"/>
    </row>
    <row r="29" spans="1:14" s="49" customFormat="1" ht="71.25" customHeight="1" x14ac:dyDescent="0.25">
      <c r="A29" s="133" t="s">
        <v>1</v>
      </c>
      <c r="B29" s="134" t="s">
        <v>2</v>
      </c>
      <c r="C29" s="135" t="s">
        <v>20</v>
      </c>
      <c r="D29" s="215" t="s">
        <v>19</v>
      </c>
      <c r="E29" s="81" t="s">
        <v>151</v>
      </c>
      <c r="F29" s="81" t="s">
        <v>152</v>
      </c>
      <c r="G29" s="81" t="s">
        <v>153</v>
      </c>
      <c r="H29" s="68"/>
      <c r="I29" s="68"/>
      <c r="J29" s="68"/>
      <c r="K29" s="68"/>
      <c r="L29" s="68"/>
      <c r="M29" s="68"/>
      <c r="N29" s="68"/>
    </row>
    <row r="30" spans="1:14" s="49" customFormat="1" ht="15.75" customHeight="1" x14ac:dyDescent="0.25">
      <c r="A30" s="51" t="s">
        <v>121</v>
      </c>
      <c r="B30" s="74" t="s">
        <v>16</v>
      </c>
      <c r="C30" s="343">
        <v>35000</v>
      </c>
      <c r="D30" s="310"/>
      <c r="E30" s="51"/>
      <c r="F30" s="51"/>
      <c r="G30" s="51"/>
      <c r="H30" s="47"/>
      <c r="I30" s="44"/>
      <c r="J30" s="44"/>
      <c r="K30" s="44"/>
      <c r="L30" s="44"/>
      <c r="M30" s="44"/>
      <c r="N30" s="44"/>
    </row>
    <row r="31" spans="1:14" s="49" customFormat="1" ht="30.75" customHeight="1" x14ac:dyDescent="0.25">
      <c r="A31" s="76" t="s">
        <v>163</v>
      </c>
      <c r="B31" s="213" t="s">
        <v>122</v>
      </c>
      <c r="C31" s="343"/>
      <c r="D31" s="310"/>
      <c r="E31" s="51"/>
      <c r="F31" s="51"/>
      <c r="G31" s="51"/>
      <c r="H31" s="47"/>
      <c r="I31" s="44"/>
      <c r="J31" s="44"/>
      <c r="K31" s="44"/>
      <c r="L31" s="44"/>
      <c r="M31" s="44"/>
      <c r="N31" s="44"/>
    </row>
    <row r="32" spans="1:14" s="49" customFormat="1" ht="33.75" customHeight="1" x14ac:dyDescent="0.25">
      <c r="A32" s="76" t="s">
        <v>162</v>
      </c>
      <c r="B32" s="74" t="s">
        <v>24</v>
      </c>
      <c r="C32" s="343"/>
      <c r="D32" s="310"/>
      <c r="E32" s="51"/>
      <c r="F32" s="51"/>
      <c r="G32" s="51"/>
      <c r="H32" s="47"/>
      <c r="I32" s="44"/>
      <c r="J32" s="44"/>
      <c r="K32" s="44"/>
      <c r="L32" s="44"/>
      <c r="M32" s="44"/>
      <c r="N32" s="44"/>
    </row>
    <row r="33" spans="1:14" s="49" customFormat="1" ht="36" customHeight="1" x14ac:dyDescent="0.25">
      <c r="A33" s="125" t="s">
        <v>66</v>
      </c>
      <c r="B33" s="127" t="s">
        <v>131</v>
      </c>
      <c r="C33" s="344"/>
      <c r="D33" s="310"/>
      <c r="E33" s="51"/>
      <c r="F33" s="51"/>
      <c r="G33" s="51"/>
      <c r="H33" s="47"/>
      <c r="I33" s="44"/>
      <c r="J33" s="44"/>
      <c r="K33" s="44"/>
      <c r="L33" s="44"/>
      <c r="M33" s="44"/>
      <c r="N33" s="44"/>
    </row>
    <row r="34" spans="1:14" x14ac:dyDescent="0.25">
      <c r="A34" s="49"/>
      <c r="B34" s="71"/>
      <c r="C34" s="71"/>
      <c r="D34" s="214"/>
      <c r="E34" s="47"/>
      <c r="F34" s="47"/>
      <c r="G34" s="47"/>
      <c r="H34" s="47"/>
      <c r="I34" s="49"/>
      <c r="J34" s="49"/>
    </row>
    <row r="35" spans="1:14" x14ac:dyDescent="0.25">
      <c r="A35" s="331" t="s">
        <v>145</v>
      </c>
      <c r="B35" s="331"/>
      <c r="C35" s="331"/>
      <c r="D35" s="331"/>
      <c r="E35" s="331"/>
      <c r="F35" s="331"/>
      <c r="G35" s="331"/>
      <c r="H35" s="331"/>
      <c r="I35" s="331"/>
      <c r="J35" s="331"/>
    </row>
    <row r="36" spans="1:14" ht="15" customHeight="1" x14ac:dyDescent="0.25">
      <c r="A36" s="331" t="s">
        <v>19</v>
      </c>
      <c r="B36" s="331"/>
      <c r="C36" s="331"/>
      <c r="D36" s="331"/>
      <c r="E36" s="331"/>
      <c r="F36" s="331"/>
      <c r="G36" s="331"/>
      <c r="H36" s="331"/>
      <c r="I36" s="331"/>
      <c r="J36" s="331"/>
    </row>
    <row r="37" spans="1:14" ht="75" x14ac:dyDescent="0.25">
      <c r="A37" s="118" t="s">
        <v>201</v>
      </c>
      <c r="B37" s="117" t="s">
        <v>2</v>
      </c>
      <c r="C37" s="118" t="s">
        <v>25</v>
      </c>
      <c r="D37" s="118" t="s">
        <v>19</v>
      </c>
      <c r="E37" s="118" t="s">
        <v>5</v>
      </c>
      <c r="F37" s="118" t="s">
        <v>6</v>
      </c>
      <c r="G37" s="118" t="s">
        <v>7</v>
      </c>
      <c r="H37" s="118" t="s">
        <v>8</v>
      </c>
      <c r="I37" s="149" t="s">
        <v>9</v>
      </c>
      <c r="J37" s="152" t="s">
        <v>10</v>
      </c>
    </row>
    <row r="38" spans="1:14" x14ac:dyDescent="0.25">
      <c r="A38" s="87" t="s">
        <v>11</v>
      </c>
      <c r="B38" s="218" t="s">
        <v>169</v>
      </c>
      <c r="C38" s="317">
        <v>38579</v>
      </c>
      <c r="D38" s="309"/>
      <c r="E38" s="51"/>
      <c r="F38" s="51"/>
      <c r="G38" s="51"/>
      <c r="H38" s="51"/>
      <c r="I38" s="51"/>
      <c r="J38" s="51"/>
    </row>
    <row r="39" spans="1:14" x14ac:dyDescent="0.25">
      <c r="A39" s="87" t="s">
        <v>13</v>
      </c>
      <c r="B39" s="218" t="s">
        <v>23</v>
      </c>
      <c r="C39" s="318"/>
      <c r="D39" s="310"/>
      <c r="E39" s="51"/>
      <c r="F39" s="51"/>
      <c r="G39" s="51"/>
      <c r="H39" s="51"/>
      <c r="I39" s="51"/>
      <c r="J39" s="51"/>
    </row>
    <row r="40" spans="1:14" x14ac:dyDescent="0.25">
      <c r="A40" s="87" t="s">
        <v>12</v>
      </c>
      <c r="B40" s="88" t="s">
        <v>70</v>
      </c>
      <c r="C40" s="318"/>
      <c r="D40" s="310"/>
      <c r="E40" s="51"/>
      <c r="F40" s="51"/>
      <c r="G40" s="51"/>
      <c r="H40" s="51"/>
      <c r="I40" s="51"/>
      <c r="J40" s="51"/>
    </row>
    <row r="41" spans="1:14" x14ac:dyDescent="0.25">
      <c r="A41" s="87" t="s">
        <v>71</v>
      </c>
      <c r="B41" s="88" t="s">
        <v>72</v>
      </c>
      <c r="C41" s="318"/>
      <c r="D41" s="310"/>
      <c r="E41" s="51"/>
      <c r="F41" s="51"/>
      <c r="G41" s="51"/>
      <c r="H41" s="51"/>
      <c r="I41" s="51"/>
      <c r="J41" s="51"/>
    </row>
    <row r="42" spans="1:14" x14ac:dyDescent="0.25">
      <c r="A42" s="87" t="s">
        <v>73</v>
      </c>
      <c r="B42" s="88" t="s">
        <v>74</v>
      </c>
      <c r="C42" s="318"/>
      <c r="D42" s="310"/>
      <c r="E42" s="51"/>
      <c r="F42" s="51"/>
      <c r="G42" s="51"/>
      <c r="H42" s="51"/>
      <c r="I42" s="51"/>
      <c r="J42" s="51"/>
    </row>
    <row r="43" spans="1:14" s="49" customFormat="1" x14ac:dyDescent="0.25">
      <c r="A43" s="87" t="s">
        <v>75</v>
      </c>
      <c r="B43" s="88" t="s">
        <v>16</v>
      </c>
      <c r="C43" s="318"/>
      <c r="D43" s="310"/>
      <c r="E43" s="51"/>
      <c r="F43" s="51"/>
      <c r="G43" s="51"/>
      <c r="H43" s="51"/>
      <c r="I43" s="51"/>
      <c r="J43" s="51"/>
    </row>
    <row r="44" spans="1:14" s="49" customFormat="1" x14ac:dyDescent="0.25">
      <c r="A44" s="47"/>
      <c r="B44" s="46"/>
      <c r="C44" s="44"/>
      <c r="D44" s="44"/>
      <c r="E44" s="47"/>
      <c r="F44" s="47"/>
      <c r="G44" s="47"/>
      <c r="H44" s="47"/>
      <c r="I44" s="47"/>
      <c r="J44" s="47"/>
    </row>
    <row r="45" spans="1:14" s="49" customFormat="1" ht="15" customHeight="1" x14ac:dyDescent="0.25">
      <c r="A45" s="329" t="s">
        <v>146</v>
      </c>
      <c r="B45" s="329"/>
      <c r="C45" s="329"/>
      <c r="D45" s="329"/>
      <c r="E45" s="329"/>
      <c r="F45" s="329"/>
      <c r="G45" s="329"/>
      <c r="H45" s="329"/>
      <c r="I45" s="77"/>
      <c r="J45" s="77"/>
    </row>
    <row r="46" spans="1:14" s="49" customFormat="1" ht="15.75" customHeight="1" x14ac:dyDescent="0.25">
      <c r="A46" s="329" t="s">
        <v>19</v>
      </c>
      <c r="B46" s="329"/>
      <c r="C46" s="329"/>
      <c r="D46" s="329"/>
      <c r="E46" s="329"/>
      <c r="F46" s="329"/>
      <c r="G46" s="329"/>
      <c r="H46" s="329"/>
      <c r="I46" s="77"/>
      <c r="J46" s="77"/>
    </row>
    <row r="47" spans="1:14" s="49" customFormat="1" ht="94.5" customHeight="1" x14ac:dyDescent="0.25">
      <c r="A47" s="79" t="s">
        <v>1</v>
      </c>
      <c r="B47" s="80" t="s">
        <v>2</v>
      </c>
      <c r="C47" s="81" t="s">
        <v>25</v>
      </c>
      <c r="D47" s="81" t="s">
        <v>19</v>
      </c>
      <c r="E47" s="81" t="s">
        <v>151</v>
      </c>
      <c r="F47" s="81" t="s">
        <v>152</v>
      </c>
      <c r="G47" s="81" t="s">
        <v>153</v>
      </c>
      <c r="H47" s="81" t="s">
        <v>154</v>
      </c>
      <c r="I47" s="70"/>
      <c r="J47" s="70"/>
    </row>
    <row r="48" spans="1:14" s="49" customFormat="1" ht="15.75" customHeight="1" x14ac:dyDescent="0.25">
      <c r="A48" s="87" t="s">
        <v>11</v>
      </c>
      <c r="B48" s="88" t="s">
        <v>69</v>
      </c>
      <c r="C48" s="317">
        <v>38579</v>
      </c>
      <c r="D48" s="309"/>
      <c r="E48" s="51"/>
      <c r="F48" s="51"/>
      <c r="G48" s="51"/>
      <c r="H48" s="51"/>
      <c r="I48" s="70"/>
      <c r="J48" s="70"/>
    </row>
    <row r="49" spans="1:10" s="49" customFormat="1" ht="15.75" customHeight="1" x14ac:dyDescent="0.25">
      <c r="A49" s="87" t="s">
        <v>13</v>
      </c>
      <c r="B49" s="88" t="s">
        <v>23</v>
      </c>
      <c r="C49" s="318"/>
      <c r="D49" s="310"/>
      <c r="E49" s="51"/>
      <c r="F49" s="51"/>
      <c r="G49" s="51"/>
      <c r="H49" s="51"/>
      <c r="I49" s="70"/>
      <c r="J49" s="70"/>
    </row>
    <row r="50" spans="1:10" s="49" customFormat="1" x14ac:dyDescent="0.25">
      <c r="A50" s="87" t="s">
        <v>12</v>
      </c>
      <c r="B50" s="88" t="s">
        <v>70</v>
      </c>
      <c r="C50" s="318"/>
      <c r="D50" s="310"/>
      <c r="E50" s="51"/>
      <c r="F50" s="51"/>
      <c r="G50" s="51"/>
      <c r="H50" s="51"/>
      <c r="I50" s="70"/>
      <c r="J50" s="70"/>
    </row>
    <row r="51" spans="1:10" s="49" customFormat="1" x14ac:dyDescent="0.25">
      <c r="A51" s="87" t="s">
        <v>71</v>
      </c>
      <c r="B51" s="88" t="s">
        <v>72</v>
      </c>
      <c r="C51" s="318"/>
      <c r="D51" s="310"/>
      <c r="E51" s="51"/>
      <c r="F51" s="51"/>
      <c r="G51" s="51"/>
      <c r="H51" s="51"/>
      <c r="I51" s="70"/>
      <c r="J51" s="70"/>
    </row>
    <row r="52" spans="1:10" s="49" customFormat="1" x14ac:dyDescent="0.25">
      <c r="A52" s="87" t="s">
        <v>73</v>
      </c>
      <c r="B52" s="88" t="s">
        <v>74</v>
      </c>
      <c r="C52" s="318"/>
      <c r="D52" s="310"/>
      <c r="E52" s="51"/>
      <c r="F52" s="51"/>
      <c r="G52" s="51"/>
      <c r="H52" s="51"/>
      <c r="I52" s="70"/>
      <c r="J52" s="70"/>
    </row>
    <row r="53" spans="1:10" s="49" customFormat="1" x14ac:dyDescent="0.25">
      <c r="A53" s="87" t="s">
        <v>75</v>
      </c>
      <c r="B53" s="88" t="s">
        <v>16</v>
      </c>
      <c r="C53" s="318"/>
      <c r="D53" s="310"/>
      <c r="E53" s="51"/>
      <c r="F53" s="51"/>
      <c r="G53" s="51"/>
      <c r="H53" s="51"/>
      <c r="I53" s="70"/>
      <c r="J53" s="70"/>
    </row>
    <row r="55" spans="1:10" ht="15" customHeight="1" x14ac:dyDescent="0.25">
      <c r="A55" s="304" t="s">
        <v>205</v>
      </c>
      <c r="B55" s="305"/>
      <c r="C55" s="305"/>
      <c r="D55" s="306"/>
    </row>
    <row r="56" spans="1:10" ht="15" customHeight="1" x14ac:dyDescent="0.25">
      <c r="A56" s="304" t="s">
        <v>19</v>
      </c>
      <c r="B56" s="305"/>
      <c r="C56" s="305"/>
      <c r="D56" s="306"/>
    </row>
    <row r="57" spans="1:10" ht="15" customHeight="1" x14ac:dyDescent="0.25">
      <c r="A57" s="259" t="s">
        <v>1</v>
      </c>
      <c r="B57" s="260" t="s">
        <v>2</v>
      </c>
      <c r="C57" s="261" t="s">
        <v>25</v>
      </c>
      <c r="D57" s="262" t="s">
        <v>19</v>
      </c>
    </row>
    <row r="58" spans="1:10" ht="60.75" customHeight="1" x14ac:dyDescent="0.25">
      <c r="A58" s="257" t="s">
        <v>204</v>
      </c>
      <c r="B58" s="250"/>
      <c r="C58" s="258">
        <v>55000</v>
      </c>
      <c r="D58" s="249"/>
    </row>
    <row r="59" spans="1:10" ht="15" customHeight="1" x14ac:dyDescent="0.25">
      <c r="A59" s="247"/>
      <c r="B59" s="256"/>
      <c r="C59" s="256"/>
      <c r="D59" s="246"/>
    </row>
    <row r="60" spans="1:10" ht="15" customHeight="1" x14ac:dyDescent="0.25">
      <c r="A60" s="247"/>
      <c r="B60" s="256"/>
      <c r="C60" s="256"/>
      <c r="D60" s="246"/>
    </row>
    <row r="61" spans="1:10" ht="15.75" customHeight="1" x14ac:dyDescent="0.25">
      <c r="A61" s="330" t="s">
        <v>147</v>
      </c>
      <c r="B61" s="330"/>
      <c r="C61" s="330"/>
      <c r="D61" s="330"/>
      <c r="E61" s="331"/>
      <c r="F61" s="331"/>
      <c r="G61" s="331"/>
      <c r="H61" s="331"/>
      <c r="I61" s="331"/>
      <c r="J61" s="331"/>
    </row>
    <row r="62" spans="1:10" ht="15" customHeight="1" x14ac:dyDescent="0.25">
      <c r="A62" s="331" t="s">
        <v>19</v>
      </c>
      <c r="B62" s="331"/>
      <c r="C62" s="331"/>
      <c r="D62" s="331"/>
      <c r="E62" s="331"/>
      <c r="F62" s="331"/>
      <c r="G62" s="331"/>
      <c r="H62" s="331"/>
      <c r="I62" s="331"/>
      <c r="J62" s="331"/>
    </row>
    <row r="63" spans="1:10" ht="87.75" customHeight="1" x14ac:dyDescent="0.25">
      <c r="A63" s="148" t="s">
        <v>1</v>
      </c>
      <c r="B63" s="145" t="s">
        <v>2</v>
      </c>
      <c r="C63" s="146" t="s">
        <v>25</v>
      </c>
      <c r="D63" s="146" t="s">
        <v>19</v>
      </c>
      <c r="E63" s="146" t="s">
        <v>5</v>
      </c>
      <c r="F63" s="146" t="s">
        <v>6</v>
      </c>
      <c r="G63" s="146" t="s">
        <v>7</v>
      </c>
      <c r="H63" s="146" t="s">
        <v>8</v>
      </c>
      <c r="I63" s="149" t="s">
        <v>9</v>
      </c>
      <c r="J63" s="152" t="s">
        <v>10</v>
      </c>
    </row>
    <row r="64" spans="1:10" ht="15.75" customHeight="1" x14ac:dyDescent="0.25">
      <c r="A64" s="125" t="s">
        <v>76</v>
      </c>
      <c r="B64" s="126" t="s">
        <v>77</v>
      </c>
      <c r="C64" s="311">
        <v>47000</v>
      </c>
      <c r="D64" s="314"/>
      <c r="E64" s="8"/>
      <c r="F64" s="8"/>
      <c r="G64" s="8"/>
      <c r="H64" s="10"/>
      <c r="I64" s="10"/>
      <c r="J64" s="10"/>
    </row>
    <row r="65" spans="1:10" ht="15.75" customHeight="1" x14ac:dyDescent="0.25">
      <c r="A65" s="125" t="s">
        <v>78</v>
      </c>
      <c r="B65" s="126" t="s">
        <v>77</v>
      </c>
      <c r="C65" s="312"/>
      <c r="D65" s="315"/>
      <c r="E65" s="8"/>
      <c r="F65" s="8"/>
      <c r="G65" s="8"/>
      <c r="H65" s="10"/>
      <c r="I65" s="10"/>
      <c r="J65" s="10"/>
    </row>
    <row r="66" spans="1:10" ht="15.75" customHeight="1" x14ac:dyDescent="0.25">
      <c r="A66" s="125" t="s">
        <v>28</v>
      </c>
      <c r="B66" s="126" t="s">
        <v>70</v>
      </c>
      <c r="C66" s="312"/>
      <c r="D66" s="315"/>
      <c r="E66" s="8"/>
      <c r="F66" s="8"/>
      <c r="G66" s="8"/>
      <c r="H66" s="10"/>
      <c r="I66" s="10"/>
      <c r="J66" s="10"/>
    </row>
    <row r="67" spans="1:10" ht="15.75" customHeight="1" x14ac:dyDescent="0.25">
      <c r="A67" s="125" t="s">
        <v>79</v>
      </c>
      <c r="B67" s="126" t="s">
        <v>72</v>
      </c>
      <c r="C67" s="312"/>
      <c r="D67" s="315"/>
      <c r="E67" s="8"/>
      <c r="F67" s="8"/>
      <c r="G67" s="8"/>
      <c r="H67" s="10"/>
      <c r="I67" s="10"/>
      <c r="J67" s="10"/>
    </row>
    <row r="68" spans="1:10" ht="15.75" customHeight="1" x14ac:dyDescent="0.25">
      <c r="A68" s="125" t="s">
        <v>80</v>
      </c>
      <c r="B68" s="129" t="s">
        <v>74</v>
      </c>
      <c r="C68" s="312"/>
      <c r="D68" s="315"/>
      <c r="E68" s="8"/>
      <c r="F68" s="8"/>
      <c r="G68" s="8"/>
      <c r="H68" s="10"/>
      <c r="I68" s="10"/>
      <c r="J68" s="10"/>
    </row>
    <row r="69" spans="1:10" ht="15.75" customHeight="1" x14ac:dyDescent="0.25">
      <c r="A69" s="233" t="s">
        <v>14</v>
      </c>
      <c r="B69" s="88" t="s">
        <v>16</v>
      </c>
      <c r="C69" s="313"/>
      <c r="D69" s="316"/>
      <c r="E69" s="8"/>
      <c r="F69" s="8"/>
      <c r="G69" s="8"/>
      <c r="H69" s="10"/>
      <c r="I69" s="10"/>
      <c r="J69" s="10"/>
    </row>
    <row r="70" spans="1:10" ht="15.75" customHeight="1" x14ac:dyDescent="0.25">
      <c r="B70" s="49"/>
    </row>
    <row r="71" spans="1:10" ht="15.75" customHeight="1" x14ac:dyDescent="0.25">
      <c r="A71" s="329" t="s">
        <v>148</v>
      </c>
      <c r="B71" s="329"/>
      <c r="C71" s="329"/>
      <c r="D71" s="329"/>
      <c r="E71" s="329"/>
      <c r="F71" s="329"/>
      <c r="G71" s="329"/>
      <c r="H71" s="329"/>
      <c r="I71" s="77"/>
      <c r="J71" s="77"/>
    </row>
    <row r="72" spans="1:10" ht="15.75" customHeight="1" x14ac:dyDescent="0.25">
      <c r="A72" s="329" t="s">
        <v>19</v>
      </c>
      <c r="B72" s="329"/>
      <c r="C72" s="329"/>
      <c r="D72" s="329"/>
      <c r="E72" s="329"/>
      <c r="F72" s="329"/>
      <c r="G72" s="329"/>
      <c r="H72" s="329"/>
      <c r="I72" s="77"/>
      <c r="J72" s="77"/>
    </row>
    <row r="73" spans="1:10" s="49" customFormat="1" ht="91.5" customHeight="1" x14ac:dyDescent="0.25">
      <c r="A73" s="119" t="s">
        <v>1</v>
      </c>
      <c r="B73" s="120" t="s">
        <v>2</v>
      </c>
      <c r="C73" s="85" t="s">
        <v>25</v>
      </c>
      <c r="D73" s="85" t="s">
        <v>19</v>
      </c>
      <c r="E73" s="165" t="s">
        <v>151</v>
      </c>
      <c r="F73" s="165" t="s">
        <v>152</v>
      </c>
      <c r="G73" s="165" t="s">
        <v>153</v>
      </c>
      <c r="H73" s="166" t="s">
        <v>154</v>
      </c>
      <c r="I73" s="164"/>
      <c r="J73" s="70"/>
    </row>
    <row r="74" spans="1:10" s="49" customFormat="1" ht="15.75" customHeight="1" x14ac:dyDescent="0.25">
      <c r="A74" s="87" t="s">
        <v>76</v>
      </c>
      <c r="B74" s="88" t="s">
        <v>77</v>
      </c>
      <c r="C74" s="317">
        <v>47000</v>
      </c>
      <c r="D74" s="309"/>
      <c r="E74" s="51"/>
      <c r="F74" s="51"/>
      <c r="G74" s="51"/>
      <c r="H74" s="150"/>
      <c r="I74" s="164"/>
      <c r="J74" s="70"/>
    </row>
    <row r="75" spans="1:10" s="49" customFormat="1" ht="15.75" customHeight="1" x14ac:dyDescent="0.25">
      <c r="A75" s="87" t="s">
        <v>78</v>
      </c>
      <c r="B75" s="88" t="s">
        <v>77</v>
      </c>
      <c r="C75" s="318"/>
      <c r="D75" s="310"/>
      <c r="E75" s="51"/>
      <c r="F75" s="51"/>
      <c r="G75" s="51"/>
      <c r="H75" s="150"/>
      <c r="I75" s="164"/>
      <c r="J75" s="70"/>
    </row>
    <row r="76" spans="1:10" s="49" customFormat="1" ht="15.75" customHeight="1" x14ac:dyDescent="0.25">
      <c r="A76" s="87" t="s">
        <v>28</v>
      </c>
      <c r="B76" s="88" t="s">
        <v>70</v>
      </c>
      <c r="C76" s="318"/>
      <c r="D76" s="310"/>
      <c r="E76" s="51"/>
      <c r="F76" s="51"/>
      <c r="G76" s="51"/>
      <c r="H76" s="150"/>
      <c r="I76" s="164"/>
      <c r="J76" s="70"/>
    </row>
    <row r="77" spans="1:10" s="49" customFormat="1" ht="15.75" customHeight="1" x14ac:dyDescent="0.25">
      <c r="A77" s="87" t="s">
        <v>79</v>
      </c>
      <c r="B77" s="88" t="s">
        <v>72</v>
      </c>
      <c r="C77" s="318"/>
      <c r="D77" s="310"/>
      <c r="E77" s="51"/>
      <c r="F77" s="51"/>
      <c r="G77" s="51"/>
      <c r="H77" s="150"/>
      <c r="I77" s="164"/>
      <c r="J77" s="70"/>
    </row>
    <row r="78" spans="1:10" ht="15.75" customHeight="1" x14ac:dyDescent="0.25">
      <c r="A78" s="87" t="s">
        <v>80</v>
      </c>
      <c r="B78" s="88" t="s">
        <v>74</v>
      </c>
      <c r="C78" s="318"/>
      <c r="D78" s="310"/>
      <c r="E78" s="51"/>
      <c r="F78" s="51"/>
      <c r="G78" s="51"/>
      <c r="H78" s="150"/>
      <c r="I78" s="164"/>
      <c r="J78" s="70"/>
    </row>
    <row r="79" spans="1:10" ht="15.75" customHeight="1" x14ac:dyDescent="0.25">
      <c r="A79" s="87" t="s">
        <v>14</v>
      </c>
      <c r="B79" s="88" t="s">
        <v>16</v>
      </c>
      <c r="C79" s="318"/>
      <c r="D79" s="310"/>
      <c r="E79" s="51"/>
      <c r="F79" s="51"/>
      <c r="G79" s="51"/>
      <c r="H79" s="150"/>
      <c r="I79" s="164"/>
      <c r="J79" s="70"/>
    </row>
    <row r="80" spans="1:10" ht="15.75" customHeight="1" x14ac:dyDescent="0.25">
      <c r="B80" s="49"/>
    </row>
    <row r="81" spans="1:26" ht="15.75" customHeight="1" x14ac:dyDescent="0.25">
      <c r="A81" s="334" t="s">
        <v>129</v>
      </c>
      <c r="B81" s="335"/>
      <c r="C81" s="335"/>
      <c r="D81" s="335"/>
      <c r="E81" s="335"/>
      <c r="F81" s="335"/>
      <c r="G81" s="335"/>
      <c r="H81" s="335"/>
      <c r="I81" s="335"/>
      <c r="J81" s="336"/>
    </row>
    <row r="82" spans="1:26" s="43" customFormat="1" ht="15.75" customHeight="1" x14ac:dyDescent="0.25">
      <c r="A82" s="337" t="s">
        <v>0</v>
      </c>
      <c r="B82" s="338"/>
      <c r="C82" s="338"/>
      <c r="D82" s="338"/>
      <c r="E82" s="338"/>
      <c r="F82" s="338"/>
      <c r="G82" s="338"/>
      <c r="H82" s="338"/>
      <c r="I82" s="338"/>
      <c r="J82" s="339"/>
    </row>
    <row r="83" spans="1:26" ht="87" customHeight="1" x14ac:dyDescent="0.25">
      <c r="A83" s="147" t="s">
        <v>1</v>
      </c>
      <c r="B83" s="122" t="s">
        <v>2</v>
      </c>
      <c r="C83" s="124" t="s">
        <v>3</v>
      </c>
      <c r="D83" s="123" t="s">
        <v>4</v>
      </c>
      <c r="E83" s="123" t="s">
        <v>5</v>
      </c>
      <c r="F83" s="123" t="s">
        <v>6</v>
      </c>
      <c r="G83" s="123" t="s">
        <v>7</v>
      </c>
      <c r="H83" s="123" t="s">
        <v>8</v>
      </c>
      <c r="I83" s="149" t="s">
        <v>9</v>
      </c>
      <c r="J83" s="152" t="s">
        <v>10</v>
      </c>
    </row>
    <row r="84" spans="1:26" ht="65.25" customHeight="1" x14ac:dyDescent="0.25">
      <c r="A84" s="130" t="s">
        <v>81</v>
      </c>
      <c r="B84" s="99" t="s">
        <v>82</v>
      </c>
      <c r="C84" s="317">
        <v>23810</v>
      </c>
      <c r="D84" s="321"/>
      <c r="E84" s="9"/>
      <c r="F84" s="9"/>
      <c r="G84" s="9"/>
      <c r="H84" s="9"/>
      <c r="I84" s="27"/>
      <c r="J84" s="27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 x14ac:dyDescent="0.25">
      <c r="A85" s="131" t="s">
        <v>83</v>
      </c>
      <c r="B85" s="99" t="s">
        <v>31</v>
      </c>
      <c r="C85" s="318"/>
      <c r="D85" s="322"/>
      <c r="E85" s="23"/>
      <c r="F85" s="23"/>
      <c r="G85" s="23"/>
      <c r="H85" s="23"/>
      <c r="I85" s="23"/>
      <c r="J85" s="23"/>
    </row>
    <row r="86" spans="1:26" ht="15.75" customHeight="1" x14ac:dyDescent="0.25">
      <c r="A86" s="132" t="s">
        <v>84</v>
      </c>
      <c r="B86" s="99" t="s">
        <v>85</v>
      </c>
      <c r="C86" s="318"/>
      <c r="D86" s="322"/>
      <c r="E86" s="23"/>
      <c r="F86" s="23"/>
      <c r="G86" s="23"/>
      <c r="H86" s="23"/>
      <c r="I86" s="23"/>
      <c r="J86" s="23"/>
    </row>
    <row r="87" spans="1:26" ht="15.75" customHeight="1" x14ac:dyDescent="0.25">
      <c r="A87" s="100" t="s">
        <v>86</v>
      </c>
      <c r="B87" s="99" t="s">
        <v>34</v>
      </c>
      <c r="C87" s="318"/>
      <c r="D87" s="323"/>
      <c r="E87" s="23"/>
      <c r="F87" s="23"/>
      <c r="G87" s="23"/>
      <c r="H87" s="23"/>
      <c r="I87" s="23"/>
      <c r="J87" s="23"/>
    </row>
    <row r="88" spans="1:26" ht="15.75" customHeight="1" x14ac:dyDescent="0.25"/>
    <row r="89" spans="1:26" ht="15.75" customHeight="1" x14ac:dyDescent="0.25">
      <c r="A89" s="345" t="s">
        <v>149</v>
      </c>
      <c r="B89" s="346"/>
      <c r="C89" s="346"/>
      <c r="D89" s="346"/>
      <c r="E89" s="346"/>
      <c r="F89" s="346"/>
      <c r="G89" s="346"/>
      <c r="H89" s="347"/>
      <c r="I89" s="170"/>
      <c r="J89" s="170"/>
    </row>
    <row r="90" spans="1:26" ht="15.75" customHeight="1" x14ac:dyDescent="0.25">
      <c r="A90" s="358" t="s">
        <v>0</v>
      </c>
      <c r="B90" s="359"/>
      <c r="C90" s="359"/>
      <c r="D90" s="359"/>
      <c r="E90" s="359"/>
      <c r="F90" s="359"/>
      <c r="G90" s="359"/>
      <c r="H90" s="360"/>
      <c r="I90" s="170"/>
      <c r="J90" s="170"/>
    </row>
    <row r="91" spans="1:26" ht="90" customHeight="1" x14ac:dyDescent="0.25">
      <c r="A91" s="137" t="s">
        <v>1</v>
      </c>
      <c r="B91" s="134" t="s">
        <v>2</v>
      </c>
      <c r="C91" s="136" t="s">
        <v>3</v>
      </c>
      <c r="D91" s="234" t="s">
        <v>4</v>
      </c>
      <c r="E91" s="81" t="s">
        <v>151</v>
      </c>
      <c r="F91" s="81" t="s">
        <v>152</v>
      </c>
      <c r="G91" s="81" t="s">
        <v>153</v>
      </c>
      <c r="H91" s="81" t="s">
        <v>154</v>
      </c>
      <c r="I91" s="164"/>
      <c r="J91" s="70"/>
    </row>
    <row r="92" spans="1:26" ht="28.5" customHeight="1" x14ac:dyDescent="0.25">
      <c r="A92" s="130" t="s">
        <v>81</v>
      </c>
      <c r="B92" s="99" t="s">
        <v>82</v>
      </c>
      <c r="C92" s="317">
        <v>23810</v>
      </c>
      <c r="D92" s="321"/>
      <c r="E92" s="51"/>
      <c r="F92" s="51"/>
      <c r="G92" s="51"/>
      <c r="H92" s="150"/>
      <c r="I92" s="164"/>
      <c r="J92" s="70"/>
    </row>
    <row r="93" spans="1:26" ht="15.75" customHeight="1" x14ac:dyDescent="0.25">
      <c r="A93" s="131" t="s">
        <v>83</v>
      </c>
      <c r="B93" s="99" t="s">
        <v>31</v>
      </c>
      <c r="C93" s="318"/>
      <c r="D93" s="322"/>
      <c r="E93" s="51"/>
      <c r="F93" s="51"/>
      <c r="G93" s="51"/>
      <c r="H93" s="150"/>
      <c r="I93" s="164"/>
      <c r="J93" s="70"/>
    </row>
    <row r="94" spans="1:26" ht="15.75" customHeight="1" x14ac:dyDescent="0.25">
      <c r="A94" s="132" t="s">
        <v>84</v>
      </c>
      <c r="B94" s="99" t="s">
        <v>85</v>
      </c>
      <c r="C94" s="318"/>
      <c r="D94" s="322"/>
      <c r="E94" s="51"/>
      <c r="F94" s="51"/>
      <c r="G94" s="51"/>
      <c r="H94" s="150"/>
      <c r="I94" s="164"/>
      <c r="J94" s="70"/>
    </row>
    <row r="95" spans="1:26" ht="15.75" customHeight="1" x14ac:dyDescent="0.25">
      <c r="A95" s="100" t="s">
        <v>86</v>
      </c>
      <c r="B95" s="99" t="s">
        <v>34</v>
      </c>
      <c r="C95" s="318"/>
      <c r="D95" s="323"/>
      <c r="E95" s="171"/>
      <c r="F95" s="171"/>
      <c r="G95" s="171"/>
      <c r="H95" s="172"/>
      <c r="I95" s="164"/>
      <c r="J95" s="70"/>
    </row>
    <row r="96" spans="1:26" ht="15" customHeight="1" x14ac:dyDescent="0.25">
      <c r="E96" s="173"/>
      <c r="F96" s="173"/>
      <c r="G96" s="173"/>
      <c r="H96" s="173"/>
    </row>
    <row r="97" spans="1:26" ht="15" customHeight="1" x14ac:dyDescent="0.25">
      <c r="A97" s="355" t="s">
        <v>130</v>
      </c>
      <c r="B97" s="356"/>
      <c r="C97" s="356"/>
      <c r="D97" s="356"/>
      <c r="E97" s="357"/>
      <c r="F97" s="357"/>
      <c r="G97" s="357"/>
      <c r="H97" s="357"/>
      <c r="I97" s="356"/>
      <c r="J97" s="356"/>
      <c r="K97" s="158"/>
      <c r="L97" s="157"/>
      <c r="M97" s="157"/>
      <c r="N97" s="157"/>
    </row>
    <row r="98" spans="1:26" ht="15" customHeight="1" x14ac:dyDescent="0.25">
      <c r="A98" s="355" t="s">
        <v>19</v>
      </c>
      <c r="B98" s="356"/>
      <c r="C98" s="356"/>
      <c r="D98" s="356"/>
      <c r="E98" s="356"/>
      <c r="F98" s="356"/>
      <c r="G98" s="356"/>
      <c r="H98" s="356"/>
      <c r="I98" s="356"/>
      <c r="J98" s="356"/>
      <c r="K98" s="158"/>
      <c r="L98" s="157"/>
      <c r="M98" s="157"/>
      <c r="N98" s="157"/>
    </row>
    <row r="99" spans="1:26" ht="75.75" customHeight="1" x14ac:dyDescent="0.25">
      <c r="A99" s="144" t="s">
        <v>1</v>
      </c>
      <c r="B99" s="145" t="s">
        <v>2</v>
      </c>
      <c r="C99" s="146" t="s">
        <v>25</v>
      </c>
      <c r="D99" s="146" t="s">
        <v>19</v>
      </c>
      <c r="E99" s="146" t="s">
        <v>5</v>
      </c>
      <c r="F99" s="146" t="s">
        <v>6</v>
      </c>
      <c r="G99" s="146" t="s">
        <v>7</v>
      </c>
      <c r="H99" s="146" t="s">
        <v>8</v>
      </c>
      <c r="I99" s="146" t="s">
        <v>9</v>
      </c>
      <c r="J99" s="168" t="s">
        <v>10</v>
      </c>
      <c r="K99" s="169"/>
      <c r="L99" s="167"/>
      <c r="M99" s="167"/>
      <c r="N99" s="167"/>
    </row>
    <row r="100" spans="1:26" ht="35.25" customHeight="1" x14ac:dyDescent="0.25">
      <c r="A100" s="98" t="s">
        <v>87</v>
      </c>
      <c r="B100" s="126" t="s">
        <v>33</v>
      </c>
      <c r="C100" s="319">
        <v>14820</v>
      </c>
      <c r="D100" s="327"/>
      <c r="E100" s="327"/>
      <c r="F100" s="327"/>
      <c r="G100" s="327"/>
      <c r="H100" s="327"/>
      <c r="I100" s="327"/>
      <c r="J100" s="332"/>
      <c r="K100" s="169"/>
      <c r="L100" s="167"/>
      <c r="M100" s="167"/>
      <c r="N100" s="167"/>
    </row>
    <row r="101" spans="1:26" ht="35.25" customHeight="1" x14ac:dyDescent="0.25">
      <c r="A101" s="100" t="s">
        <v>15</v>
      </c>
      <c r="B101" s="126" t="s">
        <v>34</v>
      </c>
      <c r="C101" s="320"/>
      <c r="D101" s="328"/>
      <c r="E101" s="328"/>
      <c r="F101" s="328"/>
      <c r="G101" s="328"/>
      <c r="H101" s="328"/>
      <c r="I101" s="328"/>
      <c r="J101" s="333"/>
      <c r="K101" s="169"/>
      <c r="L101" s="167"/>
      <c r="M101" s="167"/>
      <c r="N101" s="167"/>
    </row>
    <row r="102" spans="1:26" ht="15.75" customHeight="1" x14ac:dyDescent="0.25"/>
    <row r="103" spans="1:26" ht="15" customHeight="1" x14ac:dyDescent="0.25">
      <c r="A103" s="329" t="s">
        <v>150</v>
      </c>
      <c r="B103" s="329"/>
      <c r="C103" s="329"/>
      <c r="D103" s="329"/>
      <c r="E103" s="329"/>
      <c r="F103" s="329"/>
      <c r="G103" s="329"/>
      <c r="H103" s="77"/>
      <c r="I103" s="77"/>
      <c r="J103" s="77"/>
      <c r="K103" s="77"/>
      <c r="L103" s="77"/>
      <c r="M103" s="77"/>
      <c r="N103" s="77"/>
    </row>
    <row r="104" spans="1:26" ht="15" customHeight="1" x14ac:dyDescent="0.25">
      <c r="A104" s="329" t="s">
        <v>19</v>
      </c>
      <c r="B104" s="329"/>
      <c r="C104" s="329"/>
      <c r="D104" s="329"/>
      <c r="E104" s="329"/>
      <c r="F104" s="329"/>
      <c r="G104" s="329"/>
      <c r="H104" s="77"/>
      <c r="I104" s="77"/>
      <c r="J104" s="77"/>
      <c r="K104" s="77"/>
      <c r="L104" s="77"/>
      <c r="M104" s="77"/>
      <c r="N104" s="77"/>
    </row>
    <row r="105" spans="1:26" ht="104.25" customHeight="1" x14ac:dyDescent="0.25">
      <c r="A105" s="138" t="s">
        <v>1</v>
      </c>
      <c r="B105" s="83" t="s">
        <v>2</v>
      </c>
      <c r="C105" s="84" t="s">
        <v>25</v>
      </c>
      <c r="D105" s="85" t="s">
        <v>151</v>
      </c>
      <c r="E105" s="85" t="s">
        <v>152</v>
      </c>
      <c r="F105" s="85" t="s">
        <v>153</v>
      </c>
      <c r="G105" s="86" t="s">
        <v>154</v>
      </c>
      <c r="H105" s="164"/>
      <c r="I105" s="70"/>
      <c r="J105" s="70"/>
      <c r="K105" s="70"/>
      <c r="L105" s="70"/>
      <c r="M105" s="70"/>
      <c r="N105" s="70"/>
    </row>
    <row r="106" spans="1:26" ht="59.25" customHeight="1" x14ac:dyDescent="0.25">
      <c r="A106" s="98" t="s">
        <v>87</v>
      </c>
      <c r="B106" s="126" t="s">
        <v>33</v>
      </c>
      <c r="C106" s="319">
        <v>14820</v>
      </c>
      <c r="D106" s="327"/>
      <c r="E106" s="327"/>
      <c r="F106" s="327"/>
      <c r="G106" s="332"/>
      <c r="H106" s="164"/>
      <c r="I106" s="70"/>
      <c r="J106" s="70"/>
      <c r="K106" s="70"/>
      <c r="L106" s="70"/>
      <c r="M106" s="70"/>
      <c r="N106" s="70"/>
      <c r="O106" s="36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35.25" customHeight="1" x14ac:dyDescent="0.25">
      <c r="A107" s="100" t="s">
        <v>15</v>
      </c>
      <c r="B107" s="126" t="s">
        <v>34</v>
      </c>
      <c r="C107" s="320"/>
      <c r="D107" s="328"/>
      <c r="E107" s="328"/>
      <c r="F107" s="328"/>
      <c r="G107" s="333"/>
      <c r="H107" s="164"/>
      <c r="I107" s="70"/>
      <c r="J107" s="70"/>
      <c r="K107" s="70"/>
      <c r="L107" s="70"/>
      <c r="M107" s="70"/>
      <c r="N107" s="70"/>
    </row>
    <row r="108" spans="1:26" ht="15.75" customHeight="1" x14ac:dyDescent="0.25">
      <c r="K108" s="47"/>
      <c r="L108" s="47"/>
      <c r="M108" s="47"/>
      <c r="N108" s="47"/>
    </row>
    <row r="109" spans="1:26" ht="59.25" customHeight="1" x14ac:dyDescent="0.25">
      <c r="A109" s="141" t="s">
        <v>35</v>
      </c>
      <c r="B109" s="141" t="s">
        <v>36</v>
      </c>
      <c r="C109" s="142" t="s">
        <v>183</v>
      </c>
      <c r="D109" s="142" t="s">
        <v>37</v>
      </c>
      <c r="E109" s="143" t="s">
        <v>88</v>
      </c>
      <c r="F109" s="62"/>
      <c r="G109" s="49"/>
      <c r="K109" s="47"/>
      <c r="L109" s="47"/>
      <c r="M109" s="47"/>
      <c r="N109" s="47"/>
    </row>
    <row r="110" spans="1:26" ht="58.5" customHeight="1" x14ac:dyDescent="0.25">
      <c r="A110" s="10" t="s">
        <v>39</v>
      </c>
      <c r="B110" s="11" t="s">
        <v>40</v>
      </c>
      <c r="C110" s="139">
        <v>7000</v>
      </c>
      <c r="D110" s="12"/>
      <c r="E110" s="59"/>
      <c r="F110" s="63"/>
      <c r="G110" s="49"/>
      <c r="K110" s="47"/>
      <c r="L110" s="47"/>
      <c r="M110" s="47"/>
      <c r="N110" s="47"/>
    </row>
    <row r="111" spans="1:26" ht="47.25" customHeight="1" x14ac:dyDescent="0.25">
      <c r="A111" s="10" t="s">
        <v>41</v>
      </c>
      <c r="B111" s="11" t="s">
        <v>40</v>
      </c>
      <c r="C111" s="139">
        <v>7000</v>
      </c>
      <c r="D111" s="12"/>
      <c r="E111" s="59"/>
      <c r="F111" s="64"/>
      <c r="G111" s="49"/>
    </row>
    <row r="112" spans="1:26" ht="53.25" customHeight="1" x14ac:dyDescent="0.25">
      <c r="A112" s="16" t="s">
        <v>172</v>
      </c>
      <c r="B112" s="11" t="s">
        <v>40</v>
      </c>
      <c r="C112" s="139">
        <v>7000</v>
      </c>
      <c r="D112" s="229"/>
      <c r="E112" s="51"/>
      <c r="F112" s="228"/>
      <c r="G112" s="49"/>
    </row>
    <row r="113" spans="1:7" ht="46.5" customHeight="1" x14ac:dyDescent="0.25">
      <c r="A113" s="16" t="s">
        <v>182</v>
      </c>
      <c r="B113" s="11" t="s">
        <v>40</v>
      </c>
      <c r="C113" s="139">
        <v>7000</v>
      </c>
      <c r="D113" s="229"/>
      <c r="E113" s="51"/>
      <c r="F113" s="228"/>
      <c r="G113" s="49"/>
    </row>
    <row r="114" spans="1:7" ht="55.5" customHeight="1" x14ac:dyDescent="0.25">
      <c r="A114" s="10" t="s">
        <v>43</v>
      </c>
      <c r="B114" s="11" t="s">
        <v>40</v>
      </c>
      <c r="C114" s="140">
        <v>15000</v>
      </c>
      <c r="D114" s="12"/>
      <c r="E114" s="56"/>
    </row>
    <row r="115" spans="1:7" ht="55.5" customHeight="1" x14ac:dyDescent="0.25">
      <c r="A115" s="10" t="s">
        <v>89</v>
      </c>
      <c r="B115" s="11" t="s">
        <v>40</v>
      </c>
      <c r="C115" s="140">
        <v>9363</v>
      </c>
      <c r="D115" s="12"/>
      <c r="E115" s="10"/>
      <c r="F115" s="37"/>
    </row>
    <row r="116" spans="1:7" ht="57" customHeight="1" x14ac:dyDescent="0.25">
      <c r="A116" s="10" t="s">
        <v>90</v>
      </c>
      <c r="B116" s="11" t="s">
        <v>186</v>
      </c>
      <c r="C116" s="140">
        <v>31700</v>
      </c>
      <c r="D116" s="12"/>
      <c r="E116" s="10"/>
      <c r="F116" s="37"/>
    </row>
    <row r="117" spans="1:7" ht="64.5" customHeight="1" x14ac:dyDescent="0.25">
      <c r="A117" s="10" t="s">
        <v>91</v>
      </c>
      <c r="B117" s="11" t="s">
        <v>186</v>
      </c>
      <c r="C117" s="140">
        <v>149400</v>
      </c>
      <c r="D117" s="12"/>
      <c r="E117" s="10"/>
      <c r="F117" s="37"/>
    </row>
    <row r="118" spans="1:7" ht="39" customHeight="1" x14ac:dyDescent="0.25">
      <c r="A118" s="10" t="s">
        <v>45</v>
      </c>
      <c r="B118" s="11" t="s">
        <v>46</v>
      </c>
      <c r="C118" s="139">
        <v>14200</v>
      </c>
      <c r="D118" s="12"/>
      <c r="E118" s="10"/>
      <c r="F118" s="37"/>
    </row>
    <row r="119" spans="1:7" ht="39" customHeight="1" x14ac:dyDescent="0.25">
      <c r="A119" s="10" t="s">
        <v>194</v>
      </c>
      <c r="B119" s="11" t="s">
        <v>193</v>
      </c>
      <c r="C119" s="140">
        <v>25000</v>
      </c>
      <c r="D119" s="12"/>
      <c r="E119" s="10"/>
      <c r="F119" s="37"/>
    </row>
    <row r="120" spans="1:7" ht="39" customHeight="1" x14ac:dyDescent="0.25">
      <c r="A120" s="10" t="s">
        <v>47</v>
      </c>
      <c r="B120" s="38" t="s">
        <v>48</v>
      </c>
      <c r="C120" s="140">
        <v>130000</v>
      </c>
      <c r="D120" s="12"/>
      <c r="E120" s="10"/>
      <c r="F120" s="37"/>
    </row>
    <row r="121" spans="1:7" ht="39" customHeight="1" x14ac:dyDescent="0.25">
      <c r="A121" s="10" t="s">
        <v>49</v>
      </c>
      <c r="B121" s="38" t="s">
        <v>48</v>
      </c>
      <c r="C121" s="139">
        <v>260000</v>
      </c>
      <c r="D121" s="12"/>
      <c r="E121" s="10"/>
      <c r="F121" s="37"/>
    </row>
    <row r="122" spans="1:7" ht="39" customHeight="1" x14ac:dyDescent="0.25">
      <c r="A122" s="10" t="s">
        <v>189</v>
      </c>
      <c r="B122" s="11" t="s">
        <v>190</v>
      </c>
      <c r="C122" s="139">
        <v>32500</v>
      </c>
      <c r="D122" s="12"/>
      <c r="E122" s="10"/>
      <c r="F122" s="37"/>
    </row>
    <row r="123" spans="1:7" ht="123" customHeight="1" x14ac:dyDescent="0.25">
      <c r="A123" s="10" t="s">
        <v>51</v>
      </c>
      <c r="B123" s="11" t="s">
        <v>187</v>
      </c>
      <c r="C123" s="139">
        <v>12624</v>
      </c>
      <c r="D123" s="12"/>
      <c r="E123" s="10"/>
      <c r="F123" s="37"/>
    </row>
    <row r="124" spans="1:7" ht="114" customHeight="1" x14ac:dyDescent="0.25">
      <c r="A124" s="10" t="s">
        <v>53</v>
      </c>
      <c r="B124" s="11" t="s">
        <v>188</v>
      </c>
      <c r="C124" s="139">
        <v>7500</v>
      </c>
      <c r="D124" s="12"/>
      <c r="E124" s="10"/>
      <c r="F124" s="37"/>
    </row>
    <row r="125" spans="1:7" ht="39" customHeight="1" x14ac:dyDescent="0.25">
      <c r="A125" s="10" t="s">
        <v>55</v>
      </c>
      <c r="B125" s="11" t="s">
        <v>56</v>
      </c>
      <c r="C125" s="139">
        <v>157800</v>
      </c>
      <c r="D125" s="12"/>
      <c r="E125" s="10"/>
      <c r="F125" s="37"/>
    </row>
    <row r="126" spans="1:7" ht="51.75" customHeight="1" x14ac:dyDescent="0.25">
      <c r="A126" s="10" t="s">
        <v>57</v>
      </c>
      <c r="B126" s="11" t="s">
        <v>58</v>
      </c>
      <c r="C126" s="139">
        <v>12414</v>
      </c>
      <c r="D126" s="12"/>
      <c r="E126" s="10"/>
      <c r="F126" s="37"/>
    </row>
    <row r="127" spans="1:7" ht="48.75" customHeight="1" x14ac:dyDescent="0.25">
      <c r="A127" s="10" t="s">
        <v>94</v>
      </c>
      <c r="B127" s="11" t="s">
        <v>58</v>
      </c>
      <c r="C127" s="139">
        <v>12414</v>
      </c>
      <c r="D127" s="12"/>
      <c r="E127" s="10"/>
      <c r="F127" s="37"/>
    </row>
    <row r="128" spans="1:7" ht="52.5" customHeight="1" x14ac:dyDescent="0.25">
      <c r="A128" s="10" t="s">
        <v>60</v>
      </c>
      <c r="B128" s="11" t="s">
        <v>58</v>
      </c>
      <c r="C128" s="139">
        <v>8200</v>
      </c>
      <c r="D128" s="219"/>
      <c r="E128" s="10"/>
      <c r="F128" s="37"/>
    </row>
    <row r="129" spans="1:6" ht="67.5" customHeight="1" x14ac:dyDescent="0.25">
      <c r="A129" s="48" t="s">
        <v>61</v>
      </c>
      <c r="B129" s="235" t="s">
        <v>62</v>
      </c>
      <c r="C129" s="237">
        <v>19700</v>
      </c>
      <c r="D129" s="65"/>
      <c r="E129" s="238"/>
      <c r="F129" s="37"/>
    </row>
    <row r="130" spans="1:6" x14ac:dyDescent="0.25">
      <c r="A130" s="51" t="s">
        <v>173</v>
      </c>
      <c r="B130" s="220" t="s">
        <v>185</v>
      </c>
      <c r="C130" s="237">
        <v>1500</v>
      </c>
      <c r="D130" s="58"/>
      <c r="E130" s="239"/>
      <c r="F130" s="37"/>
    </row>
    <row r="131" spans="1:6" x14ac:dyDescent="0.25">
      <c r="A131" s="51" t="s">
        <v>174</v>
      </c>
      <c r="B131" s="220" t="s">
        <v>185</v>
      </c>
      <c r="C131" s="237">
        <v>1500</v>
      </c>
      <c r="D131" s="58"/>
      <c r="E131" s="239"/>
      <c r="F131" s="37"/>
    </row>
    <row r="132" spans="1:6" x14ac:dyDescent="0.25">
      <c r="A132" s="51" t="s">
        <v>175</v>
      </c>
      <c r="B132" s="220" t="s">
        <v>185</v>
      </c>
      <c r="C132" s="237">
        <v>1500</v>
      </c>
      <c r="D132" s="58"/>
      <c r="E132" s="239"/>
      <c r="F132" s="37"/>
    </row>
    <row r="133" spans="1:6" x14ac:dyDescent="0.25">
      <c r="A133" s="51" t="s">
        <v>176</v>
      </c>
      <c r="B133" s="220" t="s">
        <v>185</v>
      </c>
      <c r="C133" s="237">
        <v>1500</v>
      </c>
      <c r="D133" s="58"/>
      <c r="E133" s="239"/>
      <c r="F133" s="37"/>
    </row>
    <row r="134" spans="1:6" x14ac:dyDescent="0.25">
      <c r="A134" s="223" t="s">
        <v>177</v>
      </c>
      <c r="B134" s="225" t="s">
        <v>185</v>
      </c>
      <c r="C134" s="236">
        <v>1500</v>
      </c>
      <c r="D134" s="58"/>
      <c r="E134" s="239"/>
      <c r="F134" s="37"/>
    </row>
    <row r="135" spans="1:6" x14ac:dyDescent="0.25">
      <c r="A135" s="223" t="s">
        <v>191</v>
      </c>
      <c r="B135" s="225" t="s">
        <v>185</v>
      </c>
      <c r="C135" s="240">
        <v>7000</v>
      </c>
      <c r="D135" s="58"/>
      <c r="E135" s="239"/>
      <c r="F135" s="37"/>
    </row>
    <row r="136" spans="1:6" x14ac:dyDescent="0.25">
      <c r="A136" s="223" t="s">
        <v>184</v>
      </c>
      <c r="B136" s="225" t="s">
        <v>185</v>
      </c>
      <c r="C136" s="236">
        <v>2000</v>
      </c>
      <c r="D136" s="58"/>
      <c r="E136" s="239"/>
      <c r="F136" s="37"/>
    </row>
    <row r="137" spans="1:6" ht="39" customHeight="1" x14ac:dyDescent="0.25">
      <c r="A137" s="324" t="s">
        <v>63</v>
      </c>
      <c r="B137" s="325"/>
      <c r="C137" s="326"/>
      <c r="D137" s="31">
        <f>SUM(D110:D136)</f>
        <v>0</v>
      </c>
      <c r="E137" s="49"/>
    </row>
    <row r="138" spans="1:6" ht="39" customHeight="1" x14ac:dyDescent="0.25">
      <c r="A138" s="32"/>
      <c r="B138" s="33"/>
      <c r="C138" s="33"/>
      <c r="D138" s="33"/>
    </row>
    <row r="139" spans="1:6" ht="81" customHeight="1" x14ac:dyDescent="0.25">
      <c r="A139" s="16" t="s">
        <v>95</v>
      </c>
      <c r="B139" s="3">
        <f>SUM(D4,D13,D22,D30,D38,D48,D64,D74,D84,D92,D100,D106,D137,D58)</f>
        <v>0</v>
      </c>
      <c r="C139" s="307" t="s">
        <v>18</v>
      </c>
      <c r="D139" s="308"/>
    </row>
    <row r="140" spans="1:6" ht="39" customHeight="1" x14ac:dyDescent="0.25"/>
    <row r="141" spans="1:6" ht="96.75" customHeight="1" x14ac:dyDescent="0.25"/>
    <row r="142" spans="1:6" ht="77.25" customHeight="1" x14ac:dyDescent="0.25"/>
    <row r="143" spans="1:6" ht="89.25" customHeight="1" x14ac:dyDescent="0.25"/>
    <row r="144" spans="1:6" ht="39" customHeight="1" x14ac:dyDescent="0.25"/>
    <row r="145" spans="7:7" ht="39" customHeight="1" x14ac:dyDescent="0.25"/>
    <row r="146" spans="7:7" ht="39" customHeight="1" x14ac:dyDescent="0.25"/>
    <row r="147" spans="7:7" ht="39" customHeight="1" x14ac:dyDescent="0.25"/>
    <row r="148" spans="7:7" ht="59.25" customHeight="1" x14ac:dyDescent="0.25">
      <c r="G148" s="30"/>
    </row>
    <row r="149" spans="7:7" ht="15.75" customHeight="1" x14ac:dyDescent="0.25"/>
    <row r="150" spans="7:7" ht="15.75" customHeight="1" x14ac:dyDescent="0.25"/>
    <row r="151" spans="7:7" ht="77.25" customHeight="1" x14ac:dyDescent="0.25"/>
    <row r="152" spans="7:7" ht="15.75" customHeight="1" x14ac:dyDescent="0.25"/>
    <row r="153" spans="7:7" ht="15.75" customHeight="1" x14ac:dyDescent="0.25"/>
    <row r="154" spans="7:7" ht="15.75" customHeight="1" x14ac:dyDescent="0.25"/>
    <row r="155" spans="7:7" ht="15.75" customHeight="1" x14ac:dyDescent="0.25"/>
    <row r="156" spans="7:7" ht="15.75" customHeight="1" x14ac:dyDescent="0.25"/>
    <row r="157" spans="7:7" ht="15.75" customHeight="1" x14ac:dyDescent="0.25"/>
    <row r="158" spans="7:7" ht="15.75" customHeight="1" x14ac:dyDescent="0.25"/>
    <row r="159" spans="7:7" ht="15.75" customHeight="1" x14ac:dyDescent="0.25"/>
    <row r="160" spans="7:7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</sheetData>
  <mergeCells count="61">
    <mergeCell ref="A2:J2"/>
    <mergeCell ref="A1:J1"/>
    <mergeCell ref="C4:C8"/>
    <mergeCell ref="D4:D8"/>
    <mergeCell ref="A27:G27"/>
    <mergeCell ref="A19:G19"/>
    <mergeCell ref="A20:G20"/>
    <mergeCell ref="A10:H10"/>
    <mergeCell ref="A11:H11"/>
    <mergeCell ref="C22:C25"/>
    <mergeCell ref="D22:D25"/>
    <mergeCell ref="C13:C17"/>
    <mergeCell ref="D13:D17"/>
    <mergeCell ref="C30:C33"/>
    <mergeCell ref="D30:D33"/>
    <mergeCell ref="A28:G28"/>
    <mergeCell ref="E106:E107"/>
    <mergeCell ref="F106:F107"/>
    <mergeCell ref="G106:G107"/>
    <mergeCell ref="C74:C79"/>
    <mergeCell ref="D74:D79"/>
    <mergeCell ref="A81:J81"/>
    <mergeCell ref="A82:J82"/>
    <mergeCell ref="C84:C87"/>
    <mergeCell ref="D84:D87"/>
    <mergeCell ref="H100:H101"/>
    <mergeCell ref="I100:I101"/>
    <mergeCell ref="J100:J101"/>
    <mergeCell ref="A104:G104"/>
    <mergeCell ref="A97:J97"/>
    <mergeCell ref="A98:J98"/>
    <mergeCell ref="A89:H89"/>
    <mergeCell ref="G100:G101"/>
    <mergeCell ref="A103:G103"/>
    <mergeCell ref="A61:J61"/>
    <mergeCell ref="A62:J62"/>
    <mergeCell ref="A35:J35"/>
    <mergeCell ref="A36:J36"/>
    <mergeCell ref="A45:H45"/>
    <mergeCell ref="A46:H46"/>
    <mergeCell ref="A90:H90"/>
    <mergeCell ref="C100:C101"/>
    <mergeCell ref="D100:D101"/>
    <mergeCell ref="E100:E101"/>
    <mergeCell ref="F100:F101"/>
    <mergeCell ref="A55:D55"/>
    <mergeCell ref="A56:D56"/>
    <mergeCell ref="C139:D139"/>
    <mergeCell ref="D38:D43"/>
    <mergeCell ref="C64:C69"/>
    <mergeCell ref="D64:D69"/>
    <mergeCell ref="C38:C43"/>
    <mergeCell ref="C92:C95"/>
    <mergeCell ref="C106:C107"/>
    <mergeCell ref="D92:D95"/>
    <mergeCell ref="A137:C137"/>
    <mergeCell ref="D106:D107"/>
    <mergeCell ref="C48:C53"/>
    <mergeCell ref="D48:D53"/>
    <mergeCell ref="A72:H72"/>
    <mergeCell ref="A71:H71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2:G862"/>
  <sheetViews>
    <sheetView topLeftCell="A6" zoomScale="80" zoomScaleNormal="80" workbookViewId="0">
      <selection activeCell="D3" sqref="D3:F7"/>
    </sheetView>
  </sheetViews>
  <sheetFormatPr baseColWidth="10" defaultColWidth="14.42578125" defaultRowHeight="15" customHeight="1" x14ac:dyDescent="0.25"/>
  <cols>
    <col min="1" max="1" width="3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2" spans="2:7" ht="77.25" customHeight="1" x14ac:dyDescent="0.25">
      <c r="B2" s="301" t="s">
        <v>132</v>
      </c>
      <c r="C2" s="296" t="s">
        <v>110</v>
      </c>
      <c r="D2" s="297"/>
      <c r="E2" s="39" t="s">
        <v>116</v>
      </c>
      <c r="F2" s="40" t="s">
        <v>111</v>
      </c>
      <c r="G2" s="39" t="s">
        <v>112</v>
      </c>
    </row>
    <row r="3" spans="2:7" ht="81.75" customHeight="1" x14ac:dyDescent="0.25">
      <c r="B3" s="302"/>
      <c r="C3" s="298" t="s">
        <v>113</v>
      </c>
      <c r="D3" s="17" t="s">
        <v>114</v>
      </c>
      <c r="E3" s="18">
        <v>4</v>
      </c>
      <c r="F3" s="19" t="s">
        <v>168</v>
      </c>
      <c r="G3" s="2"/>
    </row>
    <row r="4" spans="2:7" ht="96" customHeight="1" x14ac:dyDescent="0.25">
      <c r="B4" s="302"/>
      <c r="C4" s="299"/>
      <c r="D4" s="20" t="s">
        <v>115</v>
      </c>
      <c r="E4" s="18">
        <v>5</v>
      </c>
      <c r="F4" s="19" t="s">
        <v>180</v>
      </c>
      <c r="G4" s="2"/>
    </row>
    <row r="5" spans="2:7" ht="96" customHeight="1" x14ac:dyDescent="0.25">
      <c r="B5" s="302"/>
      <c r="C5" s="299"/>
      <c r="D5" s="20" t="s">
        <v>117</v>
      </c>
      <c r="E5" s="18">
        <v>5</v>
      </c>
      <c r="F5" s="19" t="s">
        <v>181</v>
      </c>
      <c r="G5" s="2"/>
    </row>
    <row r="6" spans="2:7" ht="96" customHeight="1" x14ac:dyDescent="0.25">
      <c r="B6" s="302"/>
      <c r="C6" s="299"/>
      <c r="D6" s="20" t="s">
        <v>166</v>
      </c>
      <c r="E6" s="18">
        <v>3</v>
      </c>
      <c r="F6" s="19" t="s">
        <v>178</v>
      </c>
      <c r="G6" s="2"/>
    </row>
    <row r="7" spans="2:7" ht="217.5" customHeight="1" x14ac:dyDescent="0.25">
      <c r="B7" s="303"/>
      <c r="C7" s="300"/>
      <c r="D7" s="227" t="s">
        <v>167</v>
      </c>
      <c r="E7" s="18">
        <v>3</v>
      </c>
      <c r="F7" s="19" t="s">
        <v>179</v>
      </c>
      <c r="G7" s="2"/>
    </row>
    <row r="8" spans="2:7" x14ac:dyDescent="0.25">
      <c r="E8" s="21">
        <f>SUM(E3:E7)</f>
        <v>20</v>
      </c>
    </row>
    <row r="9" spans="2:7" ht="15.75" customHeight="1" x14ac:dyDescent="0.25"/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spans="1:1" ht="15.75" customHeight="1" x14ac:dyDescent="0.25"/>
    <row r="34" spans="1:1" ht="15.75" customHeight="1" x14ac:dyDescent="0.25"/>
    <row r="35" spans="1:1" ht="15.75" customHeight="1" x14ac:dyDescent="0.25"/>
    <row r="36" spans="1:1" ht="15.75" customHeight="1" x14ac:dyDescent="0.25"/>
    <row r="37" spans="1:1" ht="15.75" customHeight="1" x14ac:dyDescent="0.25"/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>
      <c r="A47" s="109"/>
    </row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</sheetData>
  <mergeCells count="3">
    <mergeCell ref="C2:D2"/>
    <mergeCell ref="C3:C7"/>
    <mergeCell ref="B2:B7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D213F"/>
  </sheetPr>
  <dimension ref="A1:S1059"/>
  <sheetViews>
    <sheetView tabSelected="1" topLeftCell="A74" zoomScale="80" zoomScaleNormal="80" workbookViewId="0">
      <selection activeCell="C76" sqref="C76"/>
    </sheetView>
  </sheetViews>
  <sheetFormatPr baseColWidth="10" defaultColWidth="14.42578125" defaultRowHeight="15" customHeight="1" x14ac:dyDescent="0.25"/>
  <cols>
    <col min="1" max="1" width="47.5703125" style="22" customWidth="1"/>
    <col min="2" max="2" width="73.7109375" style="22" customWidth="1"/>
    <col min="3" max="3" width="29.5703125" style="50" customWidth="1"/>
    <col min="4" max="4" width="16.7109375" style="22" customWidth="1"/>
    <col min="5" max="5" width="20.140625" style="22" customWidth="1"/>
    <col min="6" max="6" width="19.42578125" style="22" customWidth="1"/>
    <col min="7" max="7" width="17.85546875" style="22" customWidth="1"/>
    <col min="8" max="8" width="18.42578125" style="22" customWidth="1"/>
    <col min="9" max="9" width="14.5703125" style="22" customWidth="1"/>
    <col min="10" max="10" width="14.140625" style="22" customWidth="1"/>
    <col min="11" max="19" width="11.5703125" style="22" customWidth="1"/>
    <col min="20" max="16384" width="14.42578125" style="22"/>
  </cols>
  <sheetData>
    <row r="1" spans="1:14" x14ac:dyDescent="0.25">
      <c r="A1" s="380" t="s">
        <v>133</v>
      </c>
      <c r="B1" s="378"/>
      <c r="C1" s="378"/>
      <c r="D1" s="378"/>
      <c r="E1" s="378"/>
      <c r="F1" s="378"/>
      <c r="G1" s="378"/>
      <c r="H1" s="378"/>
      <c r="I1" s="378"/>
      <c r="J1" s="378"/>
      <c r="K1" s="164"/>
      <c r="L1" s="70"/>
      <c r="M1" s="70"/>
      <c r="N1" s="70"/>
    </row>
    <row r="2" spans="1:14" ht="15" customHeight="1" x14ac:dyDescent="0.25">
      <c r="A2" s="380" t="s">
        <v>19</v>
      </c>
      <c r="B2" s="378"/>
      <c r="C2" s="378"/>
      <c r="D2" s="378"/>
      <c r="E2" s="378"/>
      <c r="F2" s="378"/>
      <c r="G2" s="378"/>
      <c r="H2" s="378"/>
      <c r="I2" s="378"/>
      <c r="J2" s="378"/>
      <c r="K2" s="164"/>
      <c r="L2" s="70"/>
      <c r="M2" s="70"/>
      <c r="N2" s="70"/>
    </row>
    <row r="3" spans="1:14" ht="75" x14ac:dyDescent="0.25">
      <c r="A3" s="181" t="s">
        <v>1</v>
      </c>
      <c r="B3" s="182" t="s">
        <v>2</v>
      </c>
      <c r="C3" s="183" t="s">
        <v>25</v>
      </c>
      <c r="D3" s="183" t="s">
        <v>19</v>
      </c>
      <c r="E3" s="183" t="s">
        <v>5</v>
      </c>
      <c r="F3" s="183" t="s">
        <v>6</v>
      </c>
      <c r="G3" s="183" t="s">
        <v>7</v>
      </c>
      <c r="H3" s="183" t="s">
        <v>8</v>
      </c>
      <c r="I3" s="183" t="s">
        <v>9</v>
      </c>
      <c r="J3" s="184" t="s">
        <v>10</v>
      </c>
      <c r="K3" s="161"/>
      <c r="L3" s="68"/>
      <c r="M3" s="68"/>
      <c r="N3" s="68"/>
    </row>
    <row r="4" spans="1:14" x14ac:dyDescent="0.25">
      <c r="A4" s="125" t="s">
        <v>96</v>
      </c>
      <c r="B4" s="126" t="s">
        <v>16</v>
      </c>
      <c r="C4" s="363">
        <v>33270</v>
      </c>
      <c r="D4" s="314"/>
      <c r="E4" s="13"/>
      <c r="F4" s="13"/>
      <c r="G4" s="13"/>
      <c r="H4" s="13"/>
      <c r="I4" s="13"/>
      <c r="J4" s="59"/>
      <c r="K4" s="162"/>
      <c r="L4" s="47"/>
      <c r="M4" s="47"/>
      <c r="N4" s="47"/>
    </row>
    <row r="5" spans="1:14" x14ac:dyDescent="0.25">
      <c r="A5" s="125" t="s">
        <v>65</v>
      </c>
      <c r="B5" s="179" t="s">
        <v>119</v>
      </c>
      <c r="C5" s="364"/>
      <c r="D5" s="315"/>
      <c r="E5" s="13"/>
      <c r="F5" s="13"/>
      <c r="G5" s="13"/>
      <c r="H5" s="13"/>
      <c r="I5" s="13"/>
      <c r="J5" s="59"/>
      <c r="K5" s="162"/>
      <c r="L5" s="47"/>
      <c r="M5" s="47"/>
      <c r="N5" s="47"/>
    </row>
    <row r="6" spans="1:14" x14ac:dyDescent="0.25">
      <c r="A6" s="125" t="s">
        <v>66</v>
      </c>
      <c r="B6" s="126" t="s">
        <v>97</v>
      </c>
      <c r="C6" s="364"/>
      <c r="D6" s="315"/>
      <c r="E6" s="13"/>
      <c r="F6" s="13"/>
      <c r="G6" s="13"/>
      <c r="H6" s="13"/>
      <c r="I6" s="13"/>
      <c r="J6" s="59"/>
      <c r="K6" s="162"/>
      <c r="L6" s="47"/>
      <c r="M6" s="47"/>
      <c r="N6" s="47"/>
    </row>
    <row r="7" spans="1:14" x14ac:dyDescent="0.25">
      <c r="A7" s="128" t="s">
        <v>11</v>
      </c>
      <c r="B7" s="129" t="s">
        <v>97</v>
      </c>
      <c r="C7" s="364"/>
      <c r="D7" s="315"/>
      <c r="E7" s="52"/>
      <c r="F7" s="52"/>
      <c r="G7" s="52"/>
      <c r="H7" s="52"/>
      <c r="I7" s="52"/>
      <c r="J7" s="180"/>
      <c r="K7" s="162"/>
      <c r="L7" s="47"/>
      <c r="M7" s="47"/>
      <c r="N7" s="47"/>
    </row>
    <row r="8" spans="1:14" s="49" customFormat="1" x14ac:dyDescent="0.25">
      <c r="A8" s="87" t="s">
        <v>98</v>
      </c>
      <c r="B8" s="88" t="s">
        <v>99</v>
      </c>
      <c r="C8" s="365"/>
      <c r="D8" s="274"/>
      <c r="E8" s="178"/>
      <c r="F8" s="178"/>
      <c r="G8" s="178"/>
      <c r="H8" s="178"/>
      <c r="I8" s="178"/>
      <c r="J8" s="150"/>
      <c r="K8" s="162"/>
      <c r="L8" s="47"/>
      <c r="M8" s="47"/>
      <c r="N8" s="47"/>
    </row>
    <row r="9" spans="1:14" s="49" customFormat="1" x14ac:dyDescent="0.25">
      <c r="A9" s="47"/>
      <c r="B9" s="46"/>
      <c r="C9" s="73"/>
      <c r="D9" s="44"/>
      <c r="E9" s="177"/>
      <c r="F9" s="177"/>
      <c r="G9" s="177"/>
      <c r="H9" s="177"/>
      <c r="I9" s="177"/>
      <c r="J9" s="47"/>
      <c r="K9" s="47"/>
      <c r="L9" s="47"/>
      <c r="M9" s="47"/>
      <c r="N9" s="47"/>
    </row>
    <row r="10" spans="1:14" s="49" customFormat="1" x14ac:dyDescent="0.25">
      <c r="A10" s="352" t="s">
        <v>155</v>
      </c>
      <c r="B10" s="353"/>
      <c r="C10" s="353"/>
      <c r="D10" s="353"/>
      <c r="E10" s="353"/>
      <c r="F10" s="353"/>
      <c r="G10" s="353"/>
      <c r="H10" s="353"/>
      <c r="I10" s="164"/>
      <c r="J10" s="70"/>
      <c r="K10" s="47"/>
      <c r="L10" s="47"/>
      <c r="M10" s="47"/>
      <c r="N10" s="47"/>
    </row>
    <row r="11" spans="1:14" s="49" customFormat="1" x14ac:dyDescent="0.25">
      <c r="A11" s="352" t="s">
        <v>19</v>
      </c>
      <c r="B11" s="353"/>
      <c r="C11" s="353"/>
      <c r="D11" s="353"/>
      <c r="E11" s="353"/>
      <c r="F11" s="353"/>
      <c r="G11" s="353"/>
      <c r="H11" s="353"/>
      <c r="I11" s="164"/>
      <c r="J11" s="70"/>
      <c r="K11" s="47"/>
      <c r="L11" s="47"/>
      <c r="M11" s="47"/>
      <c r="N11" s="47"/>
    </row>
    <row r="12" spans="1:14" s="49" customFormat="1" ht="75" x14ac:dyDescent="0.25">
      <c r="A12" s="119" t="s">
        <v>1</v>
      </c>
      <c r="B12" s="120" t="s">
        <v>2</v>
      </c>
      <c r="C12" s="85" t="s">
        <v>25</v>
      </c>
      <c r="D12" s="85" t="s">
        <v>19</v>
      </c>
      <c r="E12" s="85" t="s">
        <v>151</v>
      </c>
      <c r="F12" s="85" t="s">
        <v>152</v>
      </c>
      <c r="G12" s="85" t="s">
        <v>153</v>
      </c>
      <c r="H12" s="86" t="s">
        <v>154</v>
      </c>
      <c r="I12" s="164"/>
      <c r="J12" s="70"/>
      <c r="K12" s="47"/>
      <c r="L12" s="47"/>
      <c r="M12" s="47"/>
      <c r="N12" s="47"/>
    </row>
    <row r="13" spans="1:14" s="49" customFormat="1" x14ac:dyDescent="0.25">
      <c r="A13" s="51" t="s">
        <v>21</v>
      </c>
      <c r="B13" s="74" t="s">
        <v>16</v>
      </c>
      <c r="C13" s="309">
        <v>33270</v>
      </c>
      <c r="D13" s="309"/>
      <c r="E13" s="51"/>
      <c r="F13" s="51"/>
      <c r="G13" s="51"/>
      <c r="H13" s="150"/>
      <c r="I13" s="164"/>
      <c r="J13" s="70"/>
      <c r="K13" s="47"/>
      <c r="L13" s="47"/>
      <c r="M13" s="47"/>
      <c r="N13" s="47"/>
    </row>
    <row r="14" spans="1:14" s="49" customFormat="1" x14ac:dyDescent="0.25">
      <c r="A14" s="51" t="s">
        <v>65</v>
      </c>
      <c r="B14" s="74" t="s">
        <v>16</v>
      </c>
      <c r="C14" s="310"/>
      <c r="D14" s="310"/>
      <c r="E14" s="51"/>
      <c r="F14" s="51"/>
      <c r="G14" s="51"/>
      <c r="H14" s="150"/>
      <c r="I14" s="164"/>
      <c r="J14" s="70"/>
      <c r="K14" s="47"/>
      <c r="L14" s="47"/>
      <c r="M14" s="47"/>
      <c r="N14" s="47"/>
    </row>
    <row r="15" spans="1:14" s="49" customFormat="1" x14ac:dyDescent="0.25">
      <c r="A15" s="51" t="s">
        <v>66</v>
      </c>
      <c r="B15" s="74" t="s">
        <v>23</v>
      </c>
      <c r="C15" s="310"/>
      <c r="D15" s="310"/>
      <c r="E15" s="51"/>
      <c r="F15" s="51"/>
      <c r="G15" s="51"/>
      <c r="H15" s="150"/>
      <c r="I15" s="164"/>
      <c r="J15" s="70"/>
      <c r="K15" s="47"/>
      <c r="L15" s="47"/>
      <c r="M15" s="47"/>
      <c r="N15" s="47"/>
    </row>
    <row r="16" spans="1:14" s="49" customFormat="1" ht="30" x14ac:dyDescent="0.25">
      <c r="A16" s="76" t="s">
        <v>139</v>
      </c>
      <c r="B16" s="74" t="s">
        <v>23</v>
      </c>
      <c r="C16" s="310"/>
      <c r="D16" s="310"/>
      <c r="E16" s="51"/>
      <c r="F16" s="51"/>
      <c r="G16" s="51"/>
      <c r="H16" s="150"/>
      <c r="I16" s="164"/>
      <c r="J16" s="70"/>
      <c r="K16" s="47"/>
      <c r="L16" s="47"/>
      <c r="M16" s="47"/>
      <c r="N16" s="47"/>
    </row>
    <row r="17" spans="1:14" s="49" customFormat="1" x14ac:dyDescent="0.25">
      <c r="A17" s="51" t="s">
        <v>67</v>
      </c>
      <c r="B17" s="74" t="s">
        <v>68</v>
      </c>
      <c r="C17" s="310"/>
      <c r="D17" s="310"/>
      <c r="E17" s="51"/>
      <c r="F17" s="51"/>
      <c r="G17" s="51"/>
      <c r="H17" s="150"/>
      <c r="I17" s="164"/>
      <c r="J17" s="70"/>
      <c r="K17" s="47"/>
      <c r="L17" s="47"/>
      <c r="M17" s="47"/>
      <c r="N17" s="47"/>
    </row>
    <row r="18" spans="1:14" ht="15" customHeight="1" x14ac:dyDescent="0.25">
      <c r="H18" s="49"/>
      <c r="I18" s="62"/>
      <c r="J18" s="49"/>
    </row>
    <row r="19" spans="1:14" s="49" customFormat="1" ht="15.75" customHeight="1" x14ac:dyDescent="0.25">
      <c r="A19" s="375" t="s">
        <v>134</v>
      </c>
      <c r="B19" s="375"/>
      <c r="C19" s="375"/>
      <c r="D19" s="375"/>
      <c r="E19" s="375"/>
      <c r="F19" s="375"/>
      <c r="G19" s="375"/>
      <c r="H19" s="375"/>
      <c r="I19" s="375"/>
      <c r="J19" s="375"/>
      <c r="K19" s="185"/>
      <c r="L19" s="185"/>
      <c r="M19" s="185"/>
      <c r="N19" s="185"/>
    </row>
    <row r="20" spans="1:14" s="49" customFormat="1" ht="15.75" customHeight="1" x14ac:dyDescent="0.25">
      <c r="A20" s="375" t="s">
        <v>19</v>
      </c>
      <c r="B20" s="375"/>
      <c r="C20" s="375"/>
      <c r="D20" s="375"/>
      <c r="E20" s="375"/>
      <c r="F20" s="375"/>
      <c r="G20" s="375"/>
      <c r="H20" s="375"/>
      <c r="I20" s="375"/>
      <c r="J20" s="375"/>
      <c r="K20" s="185"/>
      <c r="L20" s="185"/>
      <c r="M20" s="185"/>
      <c r="N20" s="185"/>
    </row>
    <row r="21" spans="1:14" s="49" customFormat="1" ht="90" customHeight="1" x14ac:dyDescent="0.25">
      <c r="A21" s="186" t="s">
        <v>1</v>
      </c>
      <c r="B21" s="187" t="s">
        <v>2</v>
      </c>
      <c r="C21" s="188" t="s">
        <v>20</v>
      </c>
      <c r="D21" s="188" t="s">
        <v>19</v>
      </c>
      <c r="E21" s="188" t="s">
        <v>5</v>
      </c>
      <c r="F21" s="188" t="s">
        <v>6</v>
      </c>
      <c r="G21" s="188" t="s">
        <v>7</v>
      </c>
      <c r="H21" s="188" t="s">
        <v>8</v>
      </c>
      <c r="I21" s="188" t="s">
        <v>9</v>
      </c>
      <c r="J21" s="188" t="s">
        <v>10</v>
      </c>
      <c r="K21" s="68"/>
      <c r="L21" s="68"/>
      <c r="M21" s="68"/>
      <c r="N21" s="68"/>
    </row>
    <row r="22" spans="1:14" s="49" customFormat="1" ht="15.75" customHeight="1" x14ac:dyDescent="0.25">
      <c r="A22" s="51" t="s">
        <v>121</v>
      </c>
      <c r="B22" s="74" t="s">
        <v>16</v>
      </c>
      <c r="C22" s="381">
        <v>52000</v>
      </c>
      <c r="D22" s="384"/>
      <c r="E22" s="25"/>
      <c r="F22" s="25"/>
      <c r="G22" s="25"/>
      <c r="H22" s="25"/>
      <c r="I22" s="25"/>
      <c r="J22" s="25"/>
      <c r="K22" s="44"/>
      <c r="L22" s="44"/>
      <c r="M22" s="44"/>
      <c r="N22" s="44"/>
    </row>
    <row r="23" spans="1:14" s="49" customFormat="1" ht="15.75" customHeight="1" x14ac:dyDescent="0.25">
      <c r="A23" s="51" t="s">
        <v>66</v>
      </c>
      <c r="B23" s="75" t="s">
        <v>131</v>
      </c>
      <c r="C23" s="382"/>
      <c r="D23" s="385"/>
      <c r="E23" s="25"/>
      <c r="F23" s="25"/>
      <c r="G23" s="25"/>
      <c r="H23" s="25"/>
      <c r="I23" s="25"/>
      <c r="J23" s="25"/>
      <c r="K23" s="44"/>
      <c r="L23" s="44"/>
      <c r="M23" s="44"/>
      <c r="N23" s="44"/>
    </row>
    <row r="24" spans="1:14" s="49" customFormat="1" ht="15.75" customHeight="1" x14ac:dyDescent="0.25">
      <c r="A24" s="51" t="s">
        <v>11</v>
      </c>
      <c r="B24" s="75" t="s">
        <v>122</v>
      </c>
      <c r="C24" s="382"/>
      <c r="D24" s="385"/>
      <c r="E24" s="25"/>
      <c r="F24" s="25"/>
      <c r="G24" s="25"/>
      <c r="H24" s="25"/>
      <c r="I24" s="25"/>
      <c r="J24" s="25"/>
      <c r="K24" s="44"/>
      <c r="L24" s="44"/>
      <c r="M24" s="44"/>
      <c r="N24" s="44"/>
    </row>
    <row r="25" spans="1:14" s="49" customFormat="1" ht="15.75" customHeight="1" x14ac:dyDescent="0.25">
      <c r="A25" s="76" t="s">
        <v>123</v>
      </c>
      <c r="B25" s="74" t="s">
        <v>24</v>
      </c>
      <c r="C25" s="382"/>
      <c r="D25" s="385"/>
      <c r="E25" s="25"/>
      <c r="F25" s="25"/>
      <c r="G25" s="25"/>
      <c r="H25" s="25"/>
      <c r="I25" s="25"/>
      <c r="J25" s="25"/>
      <c r="K25" s="44"/>
      <c r="L25" s="44"/>
      <c r="M25" s="44"/>
      <c r="N25" s="44"/>
    </row>
    <row r="26" spans="1:14" s="49" customFormat="1" ht="15.75" customHeight="1" x14ac:dyDescent="0.25">
      <c r="A26" s="76" t="s">
        <v>197</v>
      </c>
      <c r="B26" s="242" t="s">
        <v>85</v>
      </c>
      <c r="C26" s="383"/>
      <c r="D26" s="386"/>
      <c r="E26" s="25"/>
      <c r="F26" s="25"/>
      <c r="G26" s="25"/>
      <c r="H26" s="25"/>
      <c r="I26" s="25"/>
      <c r="J26" s="25"/>
      <c r="K26" s="44"/>
      <c r="L26" s="44"/>
      <c r="M26" s="44"/>
      <c r="N26" s="44"/>
    </row>
    <row r="27" spans="1:14" s="49" customFormat="1" ht="15.75" customHeight="1" x14ac:dyDescent="0.25">
      <c r="A27" s="45"/>
      <c r="B27" s="46"/>
      <c r="C27" s="189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4" s="49" customFormat="1" ht="15.75" customHeight="1" x14ac:dyDescent="0.25">
      <c r="A28" s="352" t="s">
        <v>156</v>
      </c>
      <c r="B28" s="353"/>
      <c r="C28" s="353"/>
      <c r="D28" s="353"/>
      <c r="E28" s="353"/>
      <c r="F28" s="353"/>
      <c r="G28" s="353"/>
      <c r="H28" s="353"/>
      <c r="I28" s="159"/>
      <c r="J28" s="44"/>
      <c r="K28" s="44"/>
      <c r="L28" s="44"/>
      <c r="M28" s="44"/>
      <c r="N28" s="44"/>
    </row>
    <row r="29" spans="1:14" s="49" customFormat="1" ht="15.75" customHeight="1" x14ac:dyDescent="0.25">
      <c r="A29" s="352" t="s">
        <v>19</v>
      </c>
      <c r="B29" s="353"/>
      <c r="C29" s="353"/>
      <c r="D29" s="353"/>
      <c r="E29" s="353"/>
      <c r="F29" s="353"/>
      <c r="G29" s="353"/>
      <c r="H29" s="353"/>
      <c r="I29" s="159"/>
      <c r="J29" s="44"/>
      <c r="K29" s="44"/>
      <c r="L29" s="44"/>
      <c r="M29" s="44"/>
      <c r="N29" s="44"/>
    </row>
    <row r="30" spans="1:14" s="49" customFormat="1" ht="78.75" customHeight="1" x14ac:dyDescent="0.25">
      <c r="A30" s="119" t="s">
        <v>1</v>
      </c>
      <c r="B30" s="120" t="s">
        <v>2</v>
      </c>
      <c r="C30" s="85" t="s">
        <v>25</v>
      </c>
      <c r="D30" s="85" t="s">
        <v>19</v>
      </c>
      <c r="E30" s="85" t="s">
        <v>151</v>
      </c>
      <c r="F30" s="85" t="s">
        <v>152</v>
      </c>
      <c r="G30" s="85" t="s">
        <v>153</v>
      </c>
      <c r="H30" s="86" t="s">
        <v>154</v>
      </c>
      <c r="I30" s="159"/>
      <c r="J30" s="44"/>
      <c r="K30" s="44"/>
      <c r="L30" s="44"/>
      <c r="M30" s="44"/>
      <c r="N30" s="44"/>
    </row>
    <row r="31" spans="1:14" s="49" customFormat="1" ht="15.75" customHeight="1" x14ac:dyDescent="0.25">
      <c r="A31" s="51" t="s">
        <v>121</v>
      </c>
      <c r="B31" s="74" t="s">
        <v>16</v>
      </c>
      <c r="C31" s="387">
        <v>52000</v>
      </c>
      <c r="D31" s="387"/>
      <c r="E31" s="25"/>
      <c r="F31" s="25"/>
      <c r="G31" s="25"/>
      <c r="H31" s="25"/>
      <c r="I31" s="44"/>
      <c r="J31" s="44"/>
      <c r="K31" s="44"/>
      <c r="L31" s="44"/>
      <c r="M31" s="44"/>
      <c r="N31" s="44"/>
    </row>
    <row r="32" spans="1:14" s="49" customFormat="1" ht="15.75" customHeight="1" x14ac:dyDescent="0.25">
      <c r="A32" s="51" t="s">
        <v>66</v>
      </c>
      <c r="B32" s="242" t="s">
        <v>23</v>
      </c>
      <c r="C32" s="388"/>
      <c r="D32" s="388"/>
      <c r="E32" s="25"/>
      <c r="F32" s="25"/>
      <c r="G32" s="25"/>
      <c r="H32" s="25"/>
      <c r="I32" s="44"/>
      <c r="J32" s="44"/>
      <c r="K32" s="44"/>
      <c r="L32" s="44"/>
      <c r="M32" s="44"/>
      <c r="N32" s="44"/>
    </row>
    <row r="33" spans="1:14" s="49" customFormat="1" ht="45" customHeight="1" x14ac:dyDescent="0.25">
      <c r="A33" s="76" t="s">
        <v>139</v>
      </c>
      <c r="B33" s="75" t="s">
        <v>122</v>
      </c>
      <c r="C33" s="388"/>
      <c r="D33" s="388"/>
      <c r="E33" s="25"/>
      <c r="F33" s="25"/>
      <c r="G33" s="25"/>
      <c r="H33" s="25"/>
      <c r="I33" s="44"/>
      <c r="J33" s="44"/>
      <c r="K33" s="44"/>
      <c r="L33" s="44"/>
      <c r="M33" s="44"/>
      <c r="N33" s="44"/>
    </row>
    <row r="34" spans="1:14" s="49" customFormat="1" ht="15.75" customHeight="1" x14ac:dyDescent="0.25">
      <c r="A34" s="76" t="s">
        <v>123</v>
      </c>
      <c r="B34" s="74" t="s">
        <v>24</v>
      </c>
      <c r="C34" s="388"/>
      <c r="D34" s="388"/>
      <c r="E34" s="25"/>
      <c r="F34" s="25"/>
      <c r="G34" s="25"/>
      <c r="H34" s="25"/>
      <c r="I34" s="44"/>
      <c r="J34" s="44"/>
      <c r="K34" s="44"/>
      <c r="L34" s="44"/>
      <c r="M34" s="44"/>
      <c r="N34" s="44"/>
    </row>
    <row r="35" spans="1:14" s="49" customFormat="1" ht="15.75" customHeight="1" x14ac:dyDescent="0.25">
      <c r="A35" s="76" t="s">
        <v>198</v>
      </c>
      <c r="B35" s="242" t="s">
        <v>85</v>
      </c>
      <c r="C35" s="389"/>
      <c r="D35" s="389"/>
      <c r="E35" s="25"/>
      <c r="F35" s="25"/>
      <c r="G35" s="25"/>
      <c r="H35" s="25"/>
      <c r="I35" s="44"/>
      <c r="J35" s="44"/>
      <c r="K35" s="44"/>
      <c r="L35" s="44"/>
      <c r="M35" s="44"/>
      <c r="N35" s="44"/>
    </row>
    <row r="36" spans="1:14" s="49" customFormat="1" ht="15.75" customHeight="1" x14ac:dyDescent="0.25">
      <c r="A36" s="47"/>
      <c r="B36" s="46"/>
      <c r="C36" s="44"/>
      <c r="D36" s="44"/>
      <c r="E36" s="47"/>
      <c r="F36" s="47"/>
      <c r="G36" s="47"/>
      <c r="H36" s="47"/>
      <c r="I36" s="44"/>
      <c r="J36" s="44"/>
      <c r="K36" s="44"/>
      <c r="L36" s="44"/>
      <c r="M36" s="44"/>
      <c r="N36" s="44"/>
    </row>
    <row r="38" spans="1:14" ht="15" customHeight="1" x14ac:dyDescent="0.25">
      <c r="A38" s="380" t="s">
        <v>135</v>
      </c>
      <c r="B38" s="378"/>
      <c r="C38" s="378"/>
      <c r="D38" s="378"/>
      <c r="E38" s="378"/>
      <c r="F38" s="378"/>
      <c r="G38" s="378"/>
      <c r="H38" s="378"/>
      <c r="I38" s="378"/>
      <c r="J38" s="379"/>
      <c r="K38" s="164"/>
      <c r="L38" s="70"/>
      <c r="M38" s="70"/>
      <c r="N38" s="70"/>
    </row>
    <row r="39" spans="1:14" ht="15" customHeight="1" x14ac:dyDescent="0.25">
      <c r="A39" s="380" t="s">
        <v>19</v>
      </c>
      <c r="B39" s="378"/>
      <c r="C39" s="378"/>
      <c r="D39" s="378"/>
      <c r="E39" s="378"/>
      <c r="F39" s="378"/>
      <c r="G39" s="378"/>
      <c r="H39" s="378"/>
      <c r="I39" s="378"/>
      <c r="J39" s="379"/>
      <c r="K39" s="164"/>
      <c r="L39" s="70"/>
      <c r="M39" s="70"/>
      <c r="N39" s="70"/>
    </row>
    <row r="40" spans="1:14" ht="90" customHeight="1" x14ac:dyDescent="0.25">
      <c r="A40" s="181" t="s">
        <v>1</v>
      </c>
      <c r="B40" s="182" t="s">
        <v>2</v>
      </c>
      <c r="C40" s="183" t="s">
        <v>25</v>
      </c>
      <c r="D40" s="183" t="s">
        <v>19</v>
      </c>
      <c r="E40" s="183" t="s">
        <v>5</v>
      </c>
      <c r="F40" s="183" t="s">
        <v>6</v>
      </c>
      <c r="G40" s="183" t="s">
        <v>7</v>
      </c>
      <c r="H40" s="183" t="s">
        <v>8</v>
      </c>
      <c r="I40" s="183" t="s">
        <v>9</v>
      </c>
      <c r="J40" s="184" t="s">
        <v>10</v>
      </c>
      <c r="K40" s="164"/>
      <c r="L40" s="70"/>
      <c r="M40" s="70"/>
      <c r="N40" s="70"/>
    </row>
    <row r="41" spans="1:14" x14ac:dyDescent="0.25">
      <c r="A41" s="192" t="s">
        <v>100</v>
      </c>
      <c r="B41" s="193" t="s">
        <v>101</v>
      </c>
      <c r="C41" s="366">
        <v>73000</v>
      </c>
      <c r="D41" s="314"/>
      <c r="E41" s="13"/>
      <c r="F41" s="13"/>
      <c r="G41" s="13"/>
      <c r="H41" s="13"/>
      <c r="I41" s="13"/>
      <c r="J41" s="59"/>
      <c r="K41" s="164"/>
      <c r="L41" s="70"/>
      <c r="M41" s="70"/>
      <c r="N41" s="70"/>
    </row>
    <row r="42" spans="1:14" x14ac:dyDescent="0.25">
      <c r="A42" s="192" t="s">
        <v>102</v>
      </c>
      <c r="B42" s="193" t="s">
        <v>97</v>
      </c>
      <c r="C42" s="367"/>
      <c r="D42" s="315"/>
      <c r="E42" s="13"/>
      <c r="F42" s="13"/>
      <c r="G42" s="13"/>
      <c r="H42" s="13"/>
      <c r="I42" s="13"/>
      <c r="J42" s="59"/>
      <c r="K42" s="164"/>
      <c r="L42" s="70"/>
      <c r="M42" s="70"/>
      <c r="N42" s="70"/>
    </row>
    <row r="43" spans="1:14" x14ac:dyDescent="0.25">
      <c r="A43" s="192" t="s">
        <v>103</v>
      </c>
      <c r="B43" s="194" t="s">
        <v>118</v>
      </c>
      <c r="C43" s="367"/>
      <c r="D43" s="315"/>
      <c r="E43" s="13"/>
      <c r="F43" s="13"/>
      <c r="G43" s="13"/>
      <c r="H43" s="13"/>
      <c r="I43" s="13"/>
      <c r="J43" s="59"/>
      <c r="K43" s="164"/>
      <c r="L43" s="70"/>
      <c r="M43" s="70"/>
      <c r="N43" s="70"/>
    </row>
    <row r="44" spans="1:14" x14ac:dyDescent="0.25">
      <c r="A44" s="192" t="s">
        <v>104</v>
      </c>
      <c r="B44" s="193" t="s">
        <v>105</v>
      </c>
      <c r="C44" s="367"/>
      <c r="D44" s="315"/>
      <c r="E44" s="13"/>
      <c r="F44" s="13"/>
      <c r="G44" s="13"/>
      <c r="H44" s="13"/>
      <c r="I44" s="13"/>
      <c r="J44" s="59"/>
      <c r="K44" s="164"/>
      <c r="L44" s="70"/>
      <c r="M44" s="70"/>
      <c r="N44" s="70"/>
    </row>
    <row r="45" spans="1:14" x14ac:dyDescent="0.25">
      <c r="A45" s="192" t="s">
        <v>80</v>
      </c>
      <c r="B45" s="193" t="s">
        <v>99</v>
      </c>
      <c r="C45" s="367"/>
      <c r="D45" s="315"/>
      <c r="E45" s="13"/>
      <c r="F45" s="13"/>
      <c r="G45" s="13"/>
      <c r="H45" s="13"/>
      <c r="I45" s="13"/>
      <c r="J45" s="59"/>
      <c r="K45" s="164"/>
      <c r="L45" s="70"/>
      <c r="M45" s="70"/>
      <c r="N45" s="70"/>
    </row>
    <row r="46" spans="1:14" x14ac:dyDescent="0.25">
      <c r="A46" s="192" t="s">
        <v>75</v>
      </c>
      <c r="B46" s="193" t="s">
        <v>16</v>
      </c>
      <c r="C46" s="368"/>
      <c r="D46" s="316"/>
      <c r="E46" s="13"/>
      <c r="F46" s="13"/>
      <c r="G46" s="13"/>
      <c r="H46" s="13"/>
      <c r="I46" s="13"/>
      <c r="J46" s="59"/>
      <c r="K46" s="164"/>
      <c r="L46" s="70"/>
      <c r="M46" s="70"/>
      <c r="N46" s="70"/>
    </row>
    <row r="47" spans="1:14" ht="15.75" customHeight="1" x14ac:dyDescent="0.25"/>
    <row r="48" spans="1:14" ht="14.25" customHeight="1" x14ac:dyDescent="0.25">
      <c r="A48" s="288" t="s">
        <v>157</v>
      </c>
      <c r="B48" s="289"/>
      <c r="C48" s="289"/>
      <c r="D48" s="289"/>
      <c r="E48" s="289"/>
      <c r="F48" s="289"/>
      <c r="G48" s="289"/>
      <c r="H48" s="351"/>
      <c r="I48" s="49"/>
      <c r="J48" s="70"/>
      <c r="K48" s="70"/>
    </row>
    <row r="49" spans="1:14" ht="15" customHeight="1" x14ac:dyDescent="0.25">
      <c r="A49" s="288" t="s">
        <v>19</v>
      </c>
      <c r="B49" s="289"/>
      <c r="C49" s="289"/>
      <c r="D49" s="289"/>
      <c r="E49" s="289"/>
      <c r="F49" s="289"/>
      <c r="G49" s="289"/>
      <c r="H49" s="351"/>
      <c r="I49" s="49"/>
      <c r="J49" s="70"/>
      <c r="K49" s="70"/>
    </row>
    <row r="50" spans="1:14" ht="90" customHeight="1" x14ac:dyDescent="0.25">
      <c r="A50" s="119" t="s">
        <v>1</v>
      </c>
      <c r="B50" s="120" t="s">
        <v>2</v>
      </c>
      <c r="C50" s="85" t="s">
        <v>25</v>
      </c>
      <c r="D50" s="85" t="s">
        <v>19</v>
      </c>
      <c r="E50" s="85" t="s">
        <v>151</v>
      </c>
      <c r="F50" s="85" t="s">
        <v>152</v>
      </c>
      <c r="G50" s="85" t="s">
        <v>153</v>
      </c>
      <c r="H50" s="191" t="s">
        <v>154</v>
      </c>
    </row>
    <row r="51" spans="1:14" ht="15.75" customHeight="1" x14ac:dyDescent="0.25">
      <c r="A51" s="190" t="s">
        <v>100</v>
      </c>
      <c r="B51" s="74" t="s">
        <v>16</v>
      </c>
      <c r="C51" s="387">
        <v>73000</v>
      </c>
      <c r="D51" s="387"/>
      <c r="E51" s="51"/>
      <c r="F51" s="51"/>
      <c r="G51" s="51"/>
      <c r="H51" s="51"/>
    </row>
    <row r="52" spans="1:14" ht="42.75" customHeight="1" x14ac:dyDescent="0.25">
      <c r="A52" s="76" t="s">
        <v>139</v>
      </c>
      <c r="B52" s="74" t="s">
        <v>16</v>
      </c>
      <c r="C52" s="388"/>
      <c r="D52" s="388"/>
      <c r="E52" s="51"/>
      <c r="F52" s="51"/>
      <c r="G52" s="51"/>
      <c r="H52" s="51"/>
    </row>
    <row r="53" spans="1:14" ht="15.75" customHeight="1" x14ac:dyDescent="0.25">
      <c r="A53" s="190" t="s">
        <v>103</v>
      </c>
      <c r="B53" s="74" t="s">
        <v>23</v>
      </c>
      <c r="C53" s="388"/>
      <c r="D53" s="388"/>
      <c r="E53" s="51"/>
      <c r="F53" s="51"/>
      <c r="G53" s="51"/>
      <c r="H53" s="51"/>
    </row>
    <row r="54" spans="1:14" ht="15.75" customHeight="1" x14ac:dyDescent="0.25">
      <c r="A54" s="190" t="s">
        <v>104</v>
      </c>
      <c r="B54" s="74" t="s">
        <v>23</v>
      </c>
      <c r="C54" s="388"/>
      <c r="D54" s="388"/>
      <c r="E54" s="51"/>
      <c r="F54" s="51"/>
      <c r="G54" s="51"/>
      <c r="H54" s="51"/>
    </row>
    <row r="55" spans="1:14" ht="15.75" customHeight="1" x14ac:dyDescent="0.25">
      <c r="A55" s="190" t="s">
        <v>80</v>
      </c>
      <c r="B55" s="74"/>
      <c r="C55" s="388"/>
      <c r="D55" s="388"/>
      <c r="E55" s="51"/>
      <c r="F55" s="51"/>
      <c r="G55" s="51"/>
      <c r="H55" s="51"/>
    </row>
    <row r="56" spans="1:14" ht="15.75" customHeight="1" x14ac:dyDescent="0.25">
      <c r="A56" s="190" t="s">
        <v>75</v>
      </c>
      <c r="B56" s="74" t="s">
        <v>68</v>
      </c>
      <c r="C56" s="389"/>
      <c r="D56" s="389"/>
      <c r="E56" s="51"/>
      <c r="F56" s="51"/>
      <c r="G56" s="51"/>
      <c r="H56" s="51"/>
    </row>
    <row r="57" spans="1:14" ht="15" customHeight="1" x14ac:dyDescent="0.25">
      <c r="H57" s="49"/>
    </row>
    <row r="58" spans="1:14" ht="15" customHeight="1" x14ac:dyDescent="0.25">
      <c r="A58" s="391" t="s">
        <v>206</v>
      </c>
      <c r="B58" s="392"/>
      <c r="C58" s="392"/>
      <c r="D58" s="393"/>
      <c r="H58" s="49"/>
    </row>
    <row r="59" spans="1:14" ht="15" customHeight="1" x14ac:dyDescent="0.25">
      <c r="A59" s="394" t="s">
        <v>19</v>
      </c>
      <c r="B59" s="395"/>
      <c r="C59" s="395"/>
      <c r="D59" s="396"/>
      <c r="H59" s="49"/>
    </row>
    <row r="60" spans="1:14" ht="15" customHeight="1" x14ac:dyDescent="0.25">
      <c r="A60" s="259" t="s">
        <v>1</v>
      </c>
      <c r="B60" s="260" t="s">
        <v>2</v>
      </c>
      <c r="C60" s="261" t="s">
        <v>25</v>
      </c>
      <c r="D60" s="262" t="s">
        <v>19</v>
      </c>
      <c r="H60" s="49"/>
    </row>
    <row r="61" spans="1:14" ht="58.5" customHeight="1" x14ac:dyDescent="0.25">
      <c r="A61" s="257" t="s">
        <v>204</v>
      </c>
      <c r="B61" s="250"/>
      <c r="C61" s="258">
        <v>55000</v>
      </c>
      <c r="D61" s="249"/>
      <c r="H61" s="263"/>
    </row>
    <row r="62" spans="1:14" ht="15" customHeight="1" x14ac:dyDescent="0.25">
      <c r="A62" s="264"/>
      <c r="B62" s="256"/>
      <c r="C62" s="256"/>
      <c r="D62" s="246"/>
      <c r="H62" s="263"/>
    </row>
    <row r="63" spans="1:14" ht="15" customHeight="1" x14ac:dyDescent="0.25">
      <c r="A63" s="264"/>
      <c r="B63" s="256"/>
      <c r="C63" s="256"/>
      <c r="D63" s="246"/>
      <c r="H63" s="263"/>
    </row>
    <row r="64" spans="1:14" ht="15" customHeight="1" x14ac:dyDescent="0.25">
      <c r="A64" s="376" t="s">
        <v>136</v>
      </c>
      <c r="B64" s="377"/>
      <c r="C64" s="377"/>
      <c r="D64" s="377"/>
      <c r="E64" s="378"/>
      <c r="F64" s="378"/>
      <c r="G64" s="378"/>
      <c r="H64" s="378"/>
      <c r="I64" s="378"/>
      <c r="J64" s="379"/>
      <c r="K64" s="197"/>
      <c r="L64" s="185"/>
      <c r="M64" s="185"/>
      <c r="N64" s="185"/>
    </row>
    <row r="65" spans="1:19" ht="15" customHeight="1" x14ac:dyDescent="0.25">
      <c r="A65" s="380" t="s">
        <v>19</v>
      </c>
      <c r="B65" s="378"/>
      <c r="C65" s="378"/>
      <c r="D65" s="378"/>
      <c r="E65" s="378"/>
      <c r="F65" s="378"/>
      <c r="G65" s="378"/>
      <c r="H65" s="378"/>
      <c r="I65" s="378"/>
      <c r="J65" s="379"/>
      <c r="K65" s="197"/>
      <c r="L65" s="185"/>
      <c r="M65" s="185"/>
      <c r="N65" s="185"/>
    </row>
    <row r="66" spans="1:19" ht="94.5" customHeight="1" x14ac:dyDescent="0.25">
      <c r="A66" s="181" t="s">
        <v>1</v>
      </c>
      <c r="B66" s="182" t="s">
        <v>2</v>
      </c>
      <c r="C66" s="183" t="s">
        <v>25</v>
      </c>
      <c r="D66" s="183" t="s">
        <v>19</v>
      </c>
      <c r="E66" s="183" t="s">
        <v>5</v>
      </c>
      <c r="F66" s="183" t="s">
        <v>6</v>
      </c>
      <c r="G66" s="183" t="s">
        <v>7</v>
      </c>
      <c r="H66" s="183" t="s">
        <v>8</v>
      </c>
      <c r="I66" s="183" t="s">
        <v>9</v>
      </c>
      <c r="J66" s="184" t="s">
        <v>10</v>
      </c>
      <c r="K66" s="161"/>
      <c r="L66" s="68"/>
      <c r="M66" s="68"/>
      <c r="N66" s="68"/>
    </row>
    <row r="67" spans="1:19" ht="90.75" customHeight="1" x14ac:dyDescent="0.25">
      <c r="A67" s="16" t="s">
        <v>87</v>
      </c>
      <c r="B67" s="72" t="s">
        <v>106</v>
      </c>
      <c r="C67" s="374">
        <v>23986</v>
      </c>
      <c r="D67" s="369"/>
      <c r="E67" s="8"/>
      <c r="F67" s="8"/>
      <c r="G67" s="8"/>
      <c r="H67" s="8"/>
      <c r="I67" s="8"/>
      <c r="J67" s="199"/>
      <c r="K67" s="200"/>
      <c r="L67" s="69"/>
      <c r="M67" s="47"/>
      <c r="N67" s="47"/>
      <c r="O67" s="30"/>
      <c r="P67" s="30"/>
      <c r="Q67" s="30"/>
      <c r="R67" s="30"/>
      <c r="S67" s="30"/>
    </row>
    <row r="68" spans="1:19" ht="27" customHeight="1" x14ac:dyDescent="0.25">
      <c r="A68" s="195" t="s">
        <v>75</v>
      </c>
      <c r="B68" s="193" t="s">
        <v>16</v>
      </c>
      <c r="C68" s="368"/>
      <c r="D68" s="370"/>
      <c r="E68" s="23"/>
      <c r="F68" s="23"/>
      <c r="G68" s="23"/>
      <c r="H68" s="23"/>
      <c r="I68" s="23"/>
      <c r="J68" s="196"/>
      <c r="K68" s="198"/>
      <c r="L68" s="113"/>
      <c r="M68" s="113"/>
      <c r="N68" s="113"/>
    </row>
    <row r="69" spans="1:19" ht="15.75" customHeight="1" x14ac:dyDescent="0.25"/>
    <row r="70" spans="1:19" ht="15.75" customHeight="1" x14ac:dyDescent="0.25">
      <c r="A70" s="329" t="s">
        <v>136</v>
      </c>
      <c r="B70" s="329"/>
      <c r="C70" s="329"/>
      <c r="D70" s="329"/>
      <c r="E70" s="329"/>
      <c r="F70" s="329"/>
      <c r="G70" s="329"/>
      <c r="H70" s="329"/>
    </row>
    <row r="71" spans="1:19" ht="15.75" customHeight="1" x14ac:dyDescent="0.25">
      <c r="A71" s="329" t="s">
        <v>19</v>
      </c>
      <c r="B71" s="329"/>
      <c r="C71" s="329"/>
      <c r="D71" s="329"/>
      <c r="E71" s="329"/>
      <c r="F71" s="329"/>
      <c r="G71" s="329"/>
      <c r="H71" s="329"/>
    </row>
    <row r="72" spans="1:19" ht="78" customHeight="1" x14ac:dyDescent="0.25">
      <c r="A72" s="110" t="s">
        <v>1</v>
      </c>
      <c r="B72" s="111" t="s">
        <v>2</v>
      </c>
      <c r="C72" s="112" t="s">
        <v>25</v>
      </c>
      <c r="D72" s="112" t="s">
        <v>19</v>
      </c>
      <c r="E72" s="112" t="s">
        <v>5</v>
      </c>
      <c r="F72" s="112" t="s">
        <v>6</v>
      </c>
      <c r="G72" s="112" t="s">
        <v>7</v>
      </c>
      <c r="H72" s="112" t="s">
        <v>8</v>
      </c>
    </row>
    <row r="73" spans="1:19" ht="60.75" customHeight="1" x14ac:dyDescent="0.25">
      <c r="A73" s="16" t="s">
        <v>87</v>
      </c>
      <c r="B73" s="72" t="s">
        <v>106</v>
      </c>
      <c r="C73" s="374">
        <v>23986</v>
      </c>
      <c r="D73" s="201"/>
      <c r="E73" s="8"/>
      <c r="F73" s="8"/>
      <c r="G73" s="8"/>
      <c r="H73" s="8"/>
    </row>
    <row r="74" spans="1:19" ht="18" customHeight="1" x14ac:dyDescent="0.25">
      <c r="A74" s="195" t="s">
        <v>75</v>
      </c>
      <c r="B74" s="193" t="s">
        <v>16</v>
      </c>
      <c r="C74" s="390"/>
      <c r="D74" s="202"/>
      <c r="E74" s="23"/>
      <c r="F74" s="23"/>
      <c r="G74" s="23"/>
      <c r="H74" s="23"/>
    </row>
    <row r="76" spans="1:19" ht="62.25" customHeight="1" x14ac:dyDescent="0.25">
      <c r="A76" s="203" t="s">
        <v>35</v>
      </c>
      <c r="B76" s="203" t="s">
        <v>36</v>
      </c>
      <c r="C76" s="204" t="s">
        <v>183</v>
      </c>
      <c r="D76" s="204" t="s">
        <v>37</v>
      </c>
      <c r="E76" s="204" t="s">
        <v>88</v>
      </c>
      <c r="F76" s="14"/>
      <c r="G76" s="14"/>
      <c r="H76" s="14"/>
    </row>
    <row r="77" spans="1:19" ht="30" x14ac:dyDescent="0.25">
      <c r="A77" s="10" t="s">
        <v>39</v>
      </c>
      <c r="B77" s="15" t="s">
        <v>40</v>
      </c>
      <c r="C77" s="205">
        <v>10950</v>
      </c>
      <c r="D77" s="41"/>
      <c r="E77" s="10"/>
      <c r="F77" s="14"/>
      <c r="G77" s="7"/>
    </row>
    <row r="78" spans="1:19" ht="30" x14ac:dyDescent="0.25">
      <c r="A78" s="48" t="s">
        <v>41</v>
      </c>
      <c r="B78" s="54" t="s">
        <v>40</v>
      </c>
      <c r="C78" s="206">
        <v>9600</v>
      </c>
      <c r="D78" s="55"/>
      <c r="E78" s="48"/>
      <c r="F78" s="14"/>
      <c r="G78" s="7"/>
    </row>
    <row r="79" spans="1:19" ht="45" x14ac:dyDescent="0.25">
      <c r="A79" s="16" t="s">
        <v>172</v>
      </c>
      <c r="B79" s="11" t="s">
        <v>40</v>
      </c>
      <c r="C79" s="206">
        <v>8000</v>
      </c>
      <c r="D79" s="58"/>
      <c r="E79" s="58"/>
    </row>
    <row r="80" spans="1:19" ht="45" x14ac:dyDescent="0.25">
      <c r="A80" s="16" t="s">
        <v>182</v>
      </c>
      <c r="B80" s="11" t="s">
        <v>40</v>
      </c>
      <c r="C80" s="210">
        <v>8000</v>
      </c>
      <c r="D80" s="207"/>
      <c r="E80" s="58"/>
      <c r="G80" s="7"/>
    </row>
    <row r="81" spans="1:7" ht="30" x14ac:dyDescent="0.25">
      <c r="A81" s="60" t="s">
        <v>43</v>
      </c>
      <c r="B81" s="61" t="s">
        <v>40</v>
      </c>
      <c r="C81" s="210">
        <v>25169</v>
      </c>
      <c r="D81" s="208"/>
      <c r="E81" s="56"/>
      <c r="F81" s="14"/>
      <c r="G81" s="7"/>
    </row>
    <row r="82" spans="1:7" ht="30" x14ac:dyDescent="0.25">
      <c r="A82" s="10" t="s">
        <v>107</v>
      </c>
      <c r="B82" s="57" t="s">
        <v>40</v>
      </c>
      <c r="C82" s="209">
        <v>18147</v>
      </c>
      <c r="D82" s="41"/>
      <c r="E82" s="10"/>
      <c r="F82" s="14"/>
      <c r="G82" s="7"/>
    </row>
    <row r="83" spans="1:7" ht="60" x14ac:dyDescent="0.25">
      <c r="A83" s="10" t="s">
        <v>90</v>
      </c>
      <c r="B83" s="15" t="s">
        <v>108</v>
      </c>
      <c r="C83" s="205">
        <v>33138</v>
      </c>
      <c r="D83" s="41"/>
      <c r="E83" s="10"/>
      <c r="F83" s="14"/>
      <c r="G83" s="7"/>
    </row>
    <row r="84" spans="1:7" ht="60" x14ac:dyDescent="0.25">
      <c r="A84" s="10" t="s">
        <v>91</v>
      </c>
      <c r="B84" s="15" t="s">
        <v>108</v>
      </c>
      <c r="C84" s="205">
        <v>170924</v>
      </c>
      <c r="D84" s="41"/>
      <c r="E84" s="10"/>
      <c r="F84" s="14"/>
      <c r="G84" s="7"/>
    </row>
    <row r="85" spans="1:7" x14ac:dyDescent="0.25">
      <c r="A85" s="10" t="s">
        <v>45</v>
      </c>
      <c r="B85" s="15" t="s">
        <v>46</v>
      </c>
      <c r="C85" s="205">
        <v>14200</v>
      </c>
      <c r="D85" s="41"/>
      <c r="E85" s="10"/>
      <c r="F85" s="14"/>
      <c r="G85" s="7"/>
    </row>
    <row r="86" spans="1:7" x14ac:dyDescent="0.25">
      <c r="A86" s="10" t="s">
        <v>194</v>
      </c>
      <c r="B86" s="15" t="s">
        <v>193</v>
      </c>
      <c r="C86" s="205">
        <v>25000</v>
      </c>
      <c r="D86" s="41"/>
      <c r="E86" s="10"/>
      <c r="F86" s="14"/>
      <c r="G86" s="7"/>
    </row>
    <row r="87" spans="1:7" x14ac:dyDescent="0.25">
      <c r="A87" s="10" t="s">
        <v>47</v>
      </c>
      <c r="B87" s="15" t="s">
        <v>48</v>
      </c>
      <c r="C87" s="205">
        <v>156000</v>
      </c>
      <c r="D87" s="241"/>
      <c r="E87" s="10"/>
      <c r="F87" s="14"/>
      <c r="G87" s="7"/>
    </row>
    <row r="88" spans="1:7" x14ac:dyDescent="0.25">
      <c r="A88" s="10" t="s">
        <v>49</v>
      </c>
      <c r="B88" s="15" t="s">
        <v>48</v>
      </c>
      <c r="C88" s="205">
        <v>323000</v>
      </c>
      <c r="D88" s="41"/>
      <c r="E88" s="10"/>
      <c r="F88" s="14"/>
      <c r="G88" s="7"/>
    </row>
    <row r="89" spans="1:7" x14ac:dyDescent="0.25">
      <c r="A89" s="10" t="s">
        <v>50</v>
      </c>
      <c r="B89" s="15" t="s">
        <v>48</v>
      </c>
      <c r="C89" s="205">
        <v>40000</v>
      </c>
      <c r="D89" s="41"/>
      <c r="E89" s="10"/>
      <c r="F89" s="14"/>
      <c r="G89" s="7"/>
    </row>
    <row r="90" spans="1:7" ht="45" x14ac:dyDescent="0.25">
      <c r="A90" s="10" t="s">
        <v>51</v>
      </c>
      <c r="B90" s="15" t="s">
        <v>92</v>
      </c>
      <c r="C90" s="205">
        <v>13400</v>
      </c>
      <c r="D90" s="41"/>
      <c r="E90" s="10"/>
      <c r="F90" s="14"/>
      <c r="G90" s="7"/>
    </row>
    <row r="91" spans="1:7" ht="45" x14ac:dyDescent="0.25">
      <c r="A91" s="10" t="s">
        <v>53</v>
      </c>
      <c r="B91" s="15" t="s">
        <v>93</v>
      </c>
      <c r="C91" s="205">
        <v>10900</v>
      </c>
      <c r="D91" s="41"/>
      <c r="E91" s="10"/>
      <c r="F91" s="14"/>
      <c r="G91" s="7"/>
    </row>
    <row r="92" spans="1:7" x14ac:dyDescent="0.25">
      <c r="A92" s="10" t="s">
        <v>55</v>
      </c>
      <c r="B92" s="15" t="s">
        <v>56</v>
      </c>
      <c r="C92" s="205">
        <v>158450</v>
      </c>
      <c r="D92" s="41"/>
      <c r="E92" s="8"/>
      <c r="F92" s="14"/>
      <c r="G92" s="7"/>
    </row>
    <row r="93" spans="1:7" ht="30" x14ac:dyDescent="0.25">
      <c r="A93" s="16" t="s">
        <v>57</v>
      </c>
      <c r="B93" s="15" t="s">
        <v>58</v>
      </c>
      <c r="C93" s="205">
        <v>13000</v>
      </c>
      <c r="D93" s="41"/>
      <c r="E93" s="10"/>
      <c r="F93" s="14"/>
      <c r="G93" s="7"/>
    </row>
    <row r="94" spans="1:7" ht="30" x14ac:dyDescent="0.25">
      <c r="A94" s="16" t="s">
        <v>59</v>
      </c>
      <c r="B94" s="15" t="s">
        <v>58</v>
      </c>
      <c r="C94" s="205">
        <v>13000</v>
      </c>
      <c r="D94" s="41"/>
      <c r="E94" s="10"/>
      <c r="F94" s="14"/>
      <c r="G94" s="7"/>
    </row>
    <row r="95" spans="1:7" x14ac:dyDescent="0.25">
      <c r="A95" s="10" t="s">
        <v>60</v>
      </c>
      <c r="B95" s="15" t="s">
        <v>58</v>
      </c>
      <c r="C95" s="205">
        <v>9000</v>
      </c>
      <c r="D95" s="41"/>
      <c r="E95" s="10"/>
      <c r="F95" s="14"/>
      <c r="G95" s="7"/>
    </row>
    <row r="96" spans="1:7" x14ac:dyDescent="0.25">
      <c r="A96" s="10" t="s">
        <v>109</v>
      </c>
      <c r="B96" s="15" t="s">
        <v>58</v>
      </c>
      <c r="C96" s="205">
        <v>25000</v>
      </c>
      <c r="D96" s="41"/>
      <c r="E96" s="10"/>
      <c r="F96" s="14"/>
      <c r="G96" s="7"/>
    </row>
    <row r="97" spans="1:7" ht="30" x14ac:dyDescent="0.25">
      <c r="A97" s="10" t="s">
        <v>61</v>
      </c>
      <c r="B97" s="15" t="s">
        <v>62</v>
      </c>
      <c r="C97" s="205">
        <v>20500</v>
      </c>
      <c r="D97" s="41"/>
      <c r="E97" s="48"/>
      <c r="F97" s="14"/>
      <c r="G97" s="7"/>
    </row>
    <row r="98" spans="1:7" x14ac:dyDescent="0.25">
      <c r="A98" s="51" t="s">
        <v>173</v>
      </c>
      <c r="B98" s="220" t="s">
        <v>185</v>
      </c>
      <c r="C98" s="205">
        <v>1500</v>
      </c>
      <c r="D98" s="265"/>
      <c r="E98" s="51"/>
      <c r="F98" s="14"/>
      <c r="G98" s="7"/>
    </row>
    <row r="99" spans="1:7" x14ac:dyDescent="0.25">
      <c r="A99" s="51" t="s">
        <v>174</v>
      </c>
      <c r="B99" s="220" t="s">
        <v>185</v>
      </c>
      <c r="C99" s="205">
        <v>1500</v>
      </c>
      <c r="D99" s="265"/>
      <c r="E99" s="51"/>
      <c r="F99" s="14"/>
      <c r="G99" s="7"/>
    </row>
    <row r="100" spans="1:7" x14ac:dyDescent="0.25">
      <c r="A100" s="51" t="s">
        <v>175</v>
      </c>
      <c r="B100" s="220" t="s">
        <v>185</v>
      </c>
      <c r="C100" s="205">
        <v>1500</v>
      </c>
      <c r="D100" s="265"/>
      <c r="E100" s="51"/>
      <c r="F100" s="14"/>
      <c r="G100" s="7"/>
    </row>
    <row r="101" spans="1:7" x14ac:dyDescent="0.25">
      <c r="A101" s="51" t="s">
        <v>176</v>
      </c>
      <c r="B101" s="220" t="s">
        <v>185</v>
      </c>
      <c r="C101" s="205">
        <v>1500</v>
      </c>
      <c r="D101" s="265"/>
      <c r="E101" s="51"/>
      <c r="F101" s="14"/>
      <c r="G101" s="7"/>
    </row>
    <row r="102" spans="1:7" x14ac:dyDescent="0.25">
      <c r="A102" s="223" t="s">
        <v>177</v>
      </c>
      <c r="B102" s="225" t="s">
        <v>185</v>
      </c>
      <c r="C102" s="205">
        <v>1500</v>
      </c>
      <c r="D102" s="265"/>
      <c r="E102" s="51"/>
      <c r="F102" s="14"/>
      <c r="G102" s="7"/>
    </row>
    <row r="103" spans="1:7" x14ac:dyDescent="0.25">
      <c r="A103" s="223" t="s">
        <v>191</v>
      </c>
      <c r="B103" s="225" t="s">
        <v>185</v>
      </c>
      <c r="C103" s="205">
        <v>7000</v>
      </c>
      <c r="D103" s="265"/>
      <c r="E103" s="51"/>
      <c r="F103" s="14"/>
      <c r="G103" s="7"/>
    </row>
    <row r="104" spans="1:7" x14ac:dyDescent="0.25">
      <c r="A104" s="223" t="s">
        <v>184</v>
      </c>
      <c r="B104" s="225" t="s">
        <v>185</v>
      </c>
      <c r="C104" s="205">
        <v>2000</v>
      </c>
      <c r="D104" s="265"/>
      <c r="E104" s="51"/>
      <c r="F104" s="14"/>
      <c r="G104" s="7"/>
    </row>
    <row r="105" spans="1:7" x14ac:dyDescent="0.25">
      <c r="A105" s="371" t="s">
        <v>63</v>
      </c>
      <c r="B105" s="372"/>
      <c r="C105" s="373"/>
      <c r="D105" s="205">
        <f>SUM(D77:D104)</f>
        <v>0</v>
      </c>
    </row>
    <row r="106" spans="1:7" ht="90" customHeight="1" x14ac:dyDescent="0.25">
      <c r="A106" s="32"/>
      <c r="B106" s="33"/>
      <c r="C106" s="53"/>
      <c r="D106" s="33"/>
    </row>
    <row r="107" spans="1:7" ht="90" customHeight="1" x14ac:dyDescent="0.25">
      <c r="A107" s="16" t="s">
        <v>95</v>
      </c>
      <c r="B107" s="3">
        <f>SUM(D4,D41,D67,D105,D73,D51,D31,D22,D13,D61)</f>
        <v>0</v>
      </c>
      <c r="C107" s="361" t="s">
        <v>18</v>
      </c>
      <c r="D107" s="362"/>
    </row>
    <row r="108" spans="1:7" ht="90" customHeight="1" x14ac:dyDescent="0.25"/>
    <row r="109" spans="1:7" ht="90" customHeight="1" x14ac:dyDescent="0.25"/>
    <row r="110" spans="1:7" ht="90" customHeight="1" x14ac:dyDescent="0.25"/>
    <row r="111" spans="1:7" ht="90" customHeight="1" x14ac:dyDescent="0.25"/>
    <row r="112" spans="1:7" ht="90" customHeight="1" x14ac:dyDescent="0.25"/>
    <row r="113" ht="90" customHeight="1" x14ac:dyDescent="0.25"/>
    <row r="114" ht="15.75" customHeight="1" x14ac:dyDescent="0.25"/>
    <row r="115" ht="15.75" customHeight="1" x14ac:dyDescent="0.25"/>
    <row r="116" ht="59.2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</sheetData>
  <mergeCells count="35">
    <mergeCell ref="A65:J65"/>
    <mergeCell ref="A70:H70"/>
    <mergeCell ref="A71:H71"/>
    <mergeCell ref="C51:C56"/>
    <mergeCell ref="D51:D56"/>
    <mergeCell ref="A58:D58"/>
    <mergeCell ref="A59:D59"/>
    <mergeCell ref="A1:J1"/>
    <mergeCell ref="A2:J2"/>
    <mergeCell ref="C13:C17"/>
    <mergeCell ref="D13:D17"/>
    <mergeCell ref="A48:H48"/>
    <mergeCell ref="A38:J38"/>
    <mergeCell ref="A39:J39"/>
    <mergeCell ref="D41:D46"/>
    <mergeCell ref="C22:C26"/>
    <mergeCell ref="D22:D26"/>
    <mergeCell ref="C31:C35"/>
    <mergeCell ref="D31:D35"/>
    <mergeCell ref="C107:D107"/>
    <mergeCell ref="C4:C8"/>
    <mergeCell ref="D4:D8"/>
    <mergeCell ref="C41:C46"/>
    <mergeCell ref="D67:D68"/>
    <mergeCell ref="A105:C105"/>
    <mergeCell ref="C67:C68"/>
    <mergeCell ref="A10:H10"/>
    <mergeCell ref="A11:H11"/>
    <mergeCell ref="A19:J19"/>
    <mergeCell ref="A20:J20"/>
    <mergeCell ref="A28:H28"/>
    <mergeCell ref="A29:H29"/>
    <mergeCell ref="A49:H49"/>
    <mergeCell ref="A64:J64"/>
    <mergeCell ref="C73:C74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D213F"/>
  </sheetPr>
  <dimension ref="B1:G971"/>
  <sheetViews>
    <sheetView topLeftCell="A6" zoomScale="80" zoomScaleNormal="80" workbookViewId="0">
      <selection activeCell="D5" sqref="D5"/>
    </sheetView>
  </sheetViews>
  <sheetFormatPr baseColWidth="10" defaultColWidth="14.42578125" defaultRowHeight="15" customHeight="1" x14ac:dyDescent="0.25"/>
  <cols>
    <col min="1" max="1" width="3.28515625" customWidth="1"/>
    <col min="2" max="2" width="10.85546875" customWidth="1"/>
    <col min="3" max="3" width="14.42578125" customWidth="1"/>
    <col min="4" max="4" width="37.28515625" customWidth="1"/>
    <col min="5" max="5" width="15.140625" customWidth="1"/>
    <col min="6" max="6" width="77.85546875" customWidth="1"/>
    <col min="7" max="7" width="27.5703125" customWidth="1"/>
    <col min="8" max="26" width="10.7109375" customWidth="1"/>
  </cols>
  <sheetData>
    <row r="1" spans="2:7" ht="15.75" customHeight="1" x14ac:dyDescent="0.25"/>
    <row r="3" spans="2:7" ht="37.5" customHeight="1" x14ac:dyDescent="0.25">
      <c r="B3" s="401" t="s">
        <v>137</v>
      </c>
      <c r="C3" s="397" t="s">
        <v>110</v>
      </c>
      <c r="D3" s="398"/>
      <c r="E3" s="39" t="s">
        <v>116</v>
      </c>
      <c r="F3" s="40" t="s">
        <v>111</v>
      </c>
      <c r="G3" s="39" t="s">
        <v>112</v>
      </c>
    </row>
    <row r="4" spans="2:7" ht="108.75" customHeight="1" x14ac:dyDescent="0.25">
      <c r="B4" s="402"/>
      <c r="C4" s="298" t="s">
        <v>113</v>
      </c>
      <c r="D4" s="17" t="s">
        <v>114</v>
      </c>
      <c r="E4" s="18">
        <v>4</v>
      </c>
      <c r="F4" s="19" t="s">
        <v>168</v>
      </c>
      <c r="G4" s="2"/>
    </row>
    <row r="5" spans="2:7" ht="101.25" customHeight="1" x14ac:dyDescent="0.25">
      <c r="B5" s="402"/>
      <c r="C5" s="399"/>
      <c r="D5" s="20" t="s">
        <v>115</v>
      </c>
      <c r="E5" s="18">
        <v>5</v>
      </c>
      <c r="F5" s="19" t="s">
        <v>180</v>
      </c>
      <c r="G5" s="2"/>
    </row>
    <row r="6" spans="2:7" ht="101.25" customHeight="1" x14ac:dyDescent="0.25">
      <c r="B6" s="402"/>
      <c r="C6" s="399"/>
      <c r="D6" s="20" t="s">
        <v>117</v>
      </c>
      <c r="E6" s="18">
        <v>5</v>
      </c>
      <c r="F6" s="19" t="s">
        <v>181</v>
      </c>
      <c r="G6" s="2"/>
    </row>
    <row r="7" spans="2:7" ht="101.25" customHeight="1" x14ac:dyDescent="0.25">
      <c r="B7" s="402"/>
      <c r="C7" s="399"/>
      <c r="D7" s="20" t="s">
        <v>166</v>
      </c>
      <c r="E7" s="18">
        <v>3</v>
      </c>
      <c r="F7" s="19" t="s">
        <v>178</v>
      </c>
      <c r="G7" s="2"/>
    </row>
    <row r="8" spans="2:7" ht="207.75" customHeight="1" x14ac:dyDescent="0.25">
      <c r="B8" s="403"/>
      <c r="C8" s="400"/>
      <c r="D8" s="227" t="s">
        <v>167</v>
      </c>
      <c r="E8" s="18">
        <v>3</v>
      </c>
      <c r="F8" s="19" t="s">
        <v>179</v>
      </c>
      <c r="G8" s="2"/>
    </row>
    <row r="9" spans="2:7" ht="15.75" customHeight="1" x14ac:dyDescent="0.25">
      <c r="E9" s="21">
        <f>SUM(E4:E8)</f>
        <v>20</v>
      </c>
    </row>
    <row r="10" spans="2:7" ht="15.75" customHeight="1" x14ac:dyDescent="0.25"/>
    <row r="11" spans="2:7" ht="15.75" customHeight="1" x14ac:dyDescent="0.25"/>
    <row r="12" spans="2:7" ht="15.75" customHeight="1" x14ac:dyDescent="0.25"/>
    <row r="13" spans="2:7" ht="15.75" customHeight="1" x14ac:dyDescent="0.25"/>
    <row r="14" spans="2:7" ht="15.75" customHeight="1" x14ac:dyDescent="0.25"/>
    <row r="15" spans="2:7" ht="15.75" customHeight="1" x14ac:dyDescent="0.25"/>
    <row r="16" spans="2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</sheetData>
  <mergeCells count="3">
    <mergeCell ref="C3:D3"/>
    <mergeCell ref="C4:C8"/>
    <mergeCell ref="B3:B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CATEGORIA TERRACOTA</vt:lpstr>
      <vt:lpstr>VALORES AGREGADOS TERRACOTA</vt:lpstr>
      <vt:lpstr>CATEGORÍA OLIVO</vt:lpstr>
      <vt:lpstr>VALORES AGREGADOS OLIVO</vt:lpstr>
      <vt:lpstr>CATEGORIA ÍNDIGO</vt:lpstr>
      <vt:lpstr>VALORES AGREGADOS INDIGO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Yaneth Arango Bedoya</dc:creator>
  <cp:lastModifiedBy>cuenta.office365</cp:lastModifiedBy>
  <dcterms:created xsi:type="dcterms:W3CDTF">2017-01-13T19:43:27Z</dcterms:created>
  <dcterms:modified xsi:type="dcterms:W3CDTF">2025-08-07T03:19:16Z</dcterms:modified>
</cp:coreProperties>
</file>