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maria.castano\Documents\INVITACIONES PUBLICAS 2023\ALIMENTOS Y BEBIDAS OCTUBRE 2023\"/>
    </mc:Choice>
  </mc:AlternateContent>
  <xr:revisionPtr revIDLastSave="0" documentId="13_ncr:1_{25155CBF-D0ED-4BC6-AAF4-1D7DCDC7388B}" xr6:coauthVersionLast="47" xr6:coauthVersionMax="47" xr10:uidLastSave="{00000000-0000-0000-0000-000000000000}"/>
  <bookViews>
    <workbookView xWindow="-120" yWindow="-120" windowWidth="20730" windowHeight="11160" tabRatio="982" activeTab="4" xr2:uid="{00000000-000D-0000-FFFF-FFFF00000000}"/>
  </bookViews>
  <sheets>
    <sheet name="CATEGORIA STAFF" sheetId="1" r:id="rId1"/>
    <sheet name="VALORES AGREGADOS STAFF" sheetId="5" r:id="rId2"/>
    <sheet name="CATEGORIA A" sheetId="2" r:id="rId3"/>
    <sheet name="VALORES AGREGADOS A" sheetId="9" r:id="rId4"/>
    <sheet name="CATEGORÍA AA" sheetId="3" r:id="rId5"/>
    <sheet name="VALORES AGREGADOS AA" sheetId="7" r:id="rId6"/>
    <sheet name="CATEGORIA AAA" sheetId="4" r:id="rId7"/>
    <sheet name="VALORES AGREGADOS AAA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9" roundtripDataSignature="AMtx7mjDpq8ZIj20wlSgDqvyolveESB81g=="/>
    </ext>
  </extLst>
</workbook>
</file>

<file path=xl/calcChain.xml><?xml version="1.0" encoding="utf-8"?>
<calcChain xmlns="http://schemas.openxmlformats.org/spreadsheetml/2006/main">
  <c r="E6" i="7" l="1"/>
  <c r="E6" i="5"/>
  <c r="E6" i="9" l="1"/>
  <c r="E7" i="8"/>
  <c r="D55" i="4"/>
  <c r="B57" i="4" s="1"/>
  <c r="D78" i="3"/>
  <c r="B80" i="3" s="1"/>
  <c r="E59" i="2"/>
  <c r="B61" i="2"/>
  <c r="B31" i="1"/>
</calcChain>
</file>

<file path=xl/sharedStrings.xml><?xml version="1.0" encoding="utf-8"?>
<sst xmlns="http://schemas.openxmlformats.org/spreadsheetml/2006/main" count="572" uniqueCount="207">
  <si>
    <t xml:space="preserve"> ALMUERZO - CENA / TIPO MENÚ EJECUTIVO (STAFF)</t>
  </si>
  <si>
    <t>PRECIO OFERTADO EMPACADO ANTES DE IMPUESTO</t>
  </si>
  <si>
    <t>COMPOSICIÓN NUTRICIONAL</t>
  </si>
  <si>
    <t>MINIMOS EXIGIBLES</t>
  </si>
  <si>
    <t>PRECIO TECHO PARA SERVICIO EMPACADO
ANTES DE IMPUESTO</t>
  </si>
  <si>
    <t>PRECIO OFERTADO SERVICIO EMPACADO ANTES DE IMPUESTO</t>
  </si>
  <si>
    <t>Opción 1
Indicar en cada casilla el alimento ofertado</t>
  </si>
  <si>
    <t>Opción 2
Indicar en cada casilla el alimento ofertado</t>
  </si>
  <si>
    <t>Opción 3
Indicar en cada casilla el alimento ofertado</t>
  </si>
  <si>
    <t>Opción 4
Indicar en cada casilla el alimento ofertado</t>
  </si>
  <si>
    <t>Opción 5
Indicar en cada casilla el alimento ofertado</t>
  </si>
  <si>
    <t>Opción 6
Indicar en cada casilla el alimento ofertado</t>
  </si>
  <si>
    <t>Opción 7
Indicar en cada casilla el alimento ofertado</t>
  </si>
  <si>
    <t>Opción 8
Indicar en cada casilla el alimento ofertado</t>
  </si>
  <si>
    <t>OPCIÓN 1</t>
  </si>
  <si>
    <t>SOPA</t>
  </si>
  <si>
    <t xml:space="preserve">PROTEINA </t>
  </si>
  <si>
    <t xml:space="preserve">12O GR EN COCIDO </t>
  </si>
  <si>
    <t>ENERGETICO</t>
  </si>
  <si>
    <t xml:space="preserve">ARROZ </t>
  </si>
  <si>
    <t>ENSALADA</t>
  </si>
  <si>
    <t>DULCE</t>
  </si>
  <si>
    <t xml:space="preserve">BEBIDA </t>
  </si>
  <si>
    <t>OPCIÓN 2</t>
  </si>
  <si>
    <t xml:space="preserve"> REFRIGERIO AM - REFRIGERIO PM</t>
  </si>
  <si>
    <t>Opción 9 - SALUDABLE
Indicar en cada casilla el alimento ofertado</t>
  </si>
  <si>
    <t>Opción 10 - VEGANA
Indicar en cada casilla el alimento ofertado</t>
  </si>
  <si>
    <t>Presentar 8 opciones (4 opciones A.M y 4 opciones P.M.</t>
  </si>
  <si>
    <t>Bebida</t>
  </si>
  <si>
    <t>250 Ml</t>
  </si>
  <si>
    <t xml:space="preserve"> REFRIGERIO PANADERIA CATEGORÍA STAFF</t>
  </si>
  <si>
    <t>PRECIO TECHO 
ANTES DE IMPUESTO</t>
  </si>
  <si>
    <t>PRECIO OFERTADO  ANTES DE IMPUESTO</t>
  </si>
  <si>
    <t>Presentar 2 opciones cada una de ( una opción de sal y una dulce)</t>
  </si>
  <si>
    <t>100 GR</t>
  </si>
  <si>
    <t>200 Ml</t>
  </si>
  <si>
    <t>Valor total oferta Categoría staff (sumatoria de los valores unitarios de cada grupo )</t>
  </si>
  <si>
    <t>Las celdas demarcadas en color azul no podrán ser modificadas.
Se debe especificar por cada opcón el gramaje ofrecido y el tipo de producto</t>
  </si>
  <si>
    <t>DESAYUNO  CATEGORÍA A</t>
  </si>
  <si>
    <t>PRECIO OFERTADO TIPO BUFFET ANTES DE IMPUESTO</t>
  </si>
  <si>
    <t>PRECIO TECHO PARA SERVICIO TIPO BUFFET
Antes de impuesto</t>
  </si>
  <si>
    <t>BEBIDA CALIENTE</t>
  </si>
  <si>
    <t xml:space="preserve">BEBIDA FRIA JUGO </t>
  </si>
  <si>
    <t>150 GR</t>
  </si>
  <si>
    <t xml:space="preserve">ACOMPAÑANTES ( PAN, MANTEQUILLA, MERMELADA) </t>
  </si>
  <si>
    <t>60 GR</t>
  </si>
  <si>
    <t xml:space="preserve"> ALMUERZO - CENA CATEGORÍA A</t>
  </si>
  <si>
    <t>PRECIO TECHO PARA SERVICIO TIPO BUFFET
ANTES DE IMPUESTO</t>
  </si>
  <si>
    <t>PROTEINA</t>
  </si>
  <si>
    <t>120 GR EN COCIDO</t>
  </si>
  <si>
    <t xml:space="preserve">ENERGETICO </t>
  </si>
  <si>
    <t>90 GR</t>
  </si>
  <si>
    <t xml:space="preserve">ARROZ  </t>
  </si>
  <si>
    <t xml:space="preserve">ENSALADA </t>
  </si>
  <si>
    <t xml:space="preserve">ACOMPAÑANTE ( pan, arepa)  </t>
  </si>
  <si>
    <t>30 GR</t>
  </si>
  <si>
    <t xml:space="preserve">DULCE  </t>
  </si>
  <si>
    <t>20 GR</t>
  </si>
  <si>
    <t xml:space="preserve"> REFRIGERIO AM - REFRIGERIO PM CATEGORÍA A</t>
  </si>
  <si>
    <t>Presentar 8 opciones (4 opciones A.M y 4 opciones P.M), 1 opcion saludable y 1 opcion vegana.</t>
  </si>
  <si>
    <t>250 GR</t>
  </si>
  <si>
    <t>250 ML</t>
  </si>
  <si>
    <t xml:space="preserve"> REFRIGERIO PANADERIA CATEGORÍA A</t>
  </si>
  <si>
    <t>Presentar 2 opciones cada una de 100 gr( una opción de sal y una dulce que incluye bebida)</t>
  </si>
  <si>
    <t>PRODUCTO</t>
  </si>
  <si>
    <t>MODALIDAD DE ENTREGA</t>
  </si>
  <si>
    <t>PRECIO TECHO 2022
ANTES DE IMPUESTO</t>
  </si>
  <si>
    <t>PRECIO OFERTADO</t>
  </si>
  <si>
    <t>Indicar en cada casilla el producto ofertado</t>
  </si>
  <si>
    <t>Pasabocas de sal</t>
  </si>
  <si>
    <t>Incluir servicio de entrega itinerante o punto de buffet atendido con tablon y mantel.</t>
  </si>
  <si>
    <t>Pasabocas de dulce</t>
  </si>
  <si>
    <t>Incluir servicio de entrega itinerante o punto de buffet con tablon y mantel.</t>
  </si>
  <si>
    <t>Cocteles con licor</t>
  </si>
  <si>
    <t>Cocteles sin licor y sodas saborizadas</t>
  </si>
  <si>
    <t>Botella de whisky estandar 750 ML</t>
  </si>
  <si>
    <t>Incluir servicio de entrega itinerante, cristalería, hielo.</t>
  </si>
  <si>
    <t>Botella de vino blanco, tinto, rosado 750 ML</t>
  </si>
  <si>
    <t>Incluir servicio de entrega itinerante, cristalería.</t>
  </si>
  <si>
    <t xml:space="preserve">Botella de vino espumoso 750 ML </t>
  </si>
  <si>
    <t xml:space="preserve">Cerveza nacional en lata </t>
  </si>
  <si>
    <t>Incluir servicio de entrega itinerante</t>
  </si>
  <si>
    <t xml:space="preserve">Garrafa de aguardiente tapa roja y azul 1750 ML </t>
  </si>
  <si>
    <t>Botella de aguardiente tapa roja y azul 750 ML</t>
  </si>
  <si>
    <t>Media botella de aguardiente tapa roja y azul 375 ML</t>
  </si>
  <si>
    <t>Garrafa de ron 1750 ML</t>
  </si>
  <si>
    <t>Botella de ron 750 ML</t>
  </si>
  <si>
    <t>Media botella de ron 375 ML</t>
  </si>
  <si>
    <t>Gaseosa o soda Mega - 3 Litros</t>
  </si>
  <si>
    <t>Incluir servicio de entrega itinerante, cristalería y hielo.</t>
  </si>
  <si>
    <t>Bolsa de Hielo</t>
  </si>
  <si>
    <t>Mesero por 4 horas</t>
  </si>
  <si>
    <t>En el horario requerido por el cliente</t>
  </si>
  <si>
    <t>Mesero por 8 horas</t>
  </si>
  <si>
    <t>Hora de mesero adicional</t>
  </si>
  <si>
    <t>Estación de café atendida (vajilla)</t>
  </si>
  <si>
    <t>Estación  de  café, agua  y  aromática  en   vajilla redonda con azúcar, endulzante, crema lactea, galletas (dulces o saladas). Estimar 4 bebidas por persona.  Servicio en punto de buffet. Duracion de 1 hora a 8 horas de servicio.</t>
  </si>
  <si>
    <t>Estación de café atendida (desechables)</t>
  </si>
  <si>
    <t>Estación  de  café, agua  y  aromática  en   desechables con azúcar, endulzante, crema lactea, galletas (dulces o saladas). Estimar 4 bebidas por persona.  Servicio en punto de buffet. Duracion de 1 hora a 8 horas de servicio.</t>
  </si>
  <si>
    <t>Alquiler de Mesa Decapé</t>
  </si>
  <si>
    <t>Incluir el transporte.</t>
  </si>
  <si>
    <t>Alquiler de mantel a piso para mesa redonda de 1,2 m</t>
  </si>
  <si>
    <t>Se alquilan cuando el cliente requiere mas de un mantel por cada 6 personas.</t>
  </si>
  <si>
    <t>Alquiler de mantel a piso para mesa redonda de 1,5 m</t>
  </si>
  <si>
    <t>Alquiler de sobremantel</t>
  </si>
  <si>
    <t>Alquiler de mantel de tablon a piso de 2 m</t>
  </si>
  <si>
    <t>Se alquilan cuando el cliente requiere mas de un mantel por cada 6 personas o un montaje diferente a un banquete.</t>
  </si>
  <si>
    <t>TOTAL ADICIONALES</t>
  </si>
  <si>
    <t>Valor total oferta Categoría A (sumatoria de los valores unitarios de cada grupo en servicio tipo buffet)</t>
  </si>
  <si>
    <t>DESAYUNO  CATEGORÍA AA</t>
  </si>
  <si>
    <t>BEBIDA FRIA JUGO</t>
  </si>
  <si>
    <t xml:space="preserve">PORCION FRUTA </t>
  </si>
  <si>
    <t>ACOMPAÑANTES ( PAN, MANTEQUILLA).</t>
  </si>
  <si>
    <t xml:space="preserve"> 60 GRS</t>
  </si>
  <si>
    <t xml:space="preserve"> ALMUERZO - CENA CATEGORÍA AA</t>
  </si>
  <si>
    <t>Opción 5 - SALUDABLE
Indicar en cada casilla el alimento ofertado</t>
  </si>
  <si>
    <t>Opción 6 - VEGANA
Indicar en cada casilla el alimento ofertado</t>
  </si>
  <si>
    <t>120 GRS (en cocido)</t>
  </si>
  <si>
    <t xml:space="preserve"> 120 GRS.</t>
  </si>
  <si>
    <t xml:space="preserve">ENSALADA FRESCA  </t>
  </si>
  <si>
    <t>80 GRS.</t>
  </si>
  <si>
    <t xml:space="preserve">POSTRE </t>
  </si>
  <si>
    <t xml:space="preserve">  60 GRS.</t>
  </si>
  <si>
    <t xml:space="preserve">BEBIDA  </t>
  </si>
  <si>
    <t xml:space="preserve"> ALMUERZO - CENA A CATEGORÍA AA DOBLE PROTEÍNA</t>
  </si>
  <si>
    <t xml:space="preserve">PROTEINA 1 </t>
  </si>
  <si>
    <t>80 GRS (en cocido)</t>
  </si>
  <si>
    <t xml:space="preserve">PROTEINA 2 </t>
  </si>
  <si>
    <t xml:space="preserve">ENSALADA FRESCA </t>
  </si>
  <si>
    <t xml:space="preserve">POSTRE  </t>
  </si>
  <si>
    <t xml:space="preserve"> ALMUERZO - TIPO LUNCH BOX  CATEGORÍA AA</t>
  </si>
  <si>
    <t>Presentar 4 opciones normales, 1 opcion saludable (Bowl de vegetales, ensaladas, entre otros) y 1 opcion vegana. Debe Incluir: Fuerte (Carbohidrato, proteina y vegetales)</t>
  </si>
  <si>
    <t>350 GR</t>
  </si>
  <si>
    <t>Energetico (Chips de papa, yuca, platano)</t>
  </si>
  <si>
    <t xml:space="preserve">Mini postre o fruta </t>
  </si>
  <si>
    <t>40 GR</t>
  </si>
  <si>
    <t>Bebida (Jugo natural o gaseosa).</t>
  </si>
  <si>
    <t xml:space="preserve"> REFRIGERIO AM - REFRIGERIO PM CATEGORÍA AA</t>
  </si>
  <si>
    <t xml:space="preserve">Presentar 8 opciones (4 opciones A.M y 4 opciones P.M), 1 opcion saludable y 1 opcion vegana. </t>
  </si>
  <si>
    <t>Indicar en cada casilla el alimento ofertado</t>
  </si>
  <si>
    <t>Cocteles sin licor o Sodas saborizadas</t>
  </si>
  <si>
    <t>Tabla de quesos Individual</t>
  </si>
  <si>
    <t>3 Quesos, 3 Carnes, acompañado de variedad de frutas y panes. Servida a la mesa, incluye menaje.</t>
  </si>
  <si>
    <t>Tabla de quesos  de 4 a 6 personas.</t>
  </si>
  <si>
    <t>Botella de whisky premium 750 ML</t>
  </si>
  <si>
    <t>Botella de whisky estándar 750 ML</t>
  </si>
  <si>
    <t xml:space="preserve">Botella de vino blanco, tinto, rosado 750 ML </t>
  </si>
  <si>
    <t>Botella de vino espumoso</t>
  </si>
  <si>
    <t>Cerveza nacional en lata</t>
  </si>
  <si>
    <t>Cerveza importada en lata</t>
  </si>
  <si>
    <t>Media botella de aguardiente tapa roja y azul  375 ML</t>
  </si>
  <si>
    <t xml:space="preserve">Garrafa de Ron 1750 ML </t>
  </si>
  <si>
    <t>Botella de Ron 750 ML</t>
  </si>
  <si>
    <t>Media botella de ron  375 ML</t>
  </si>
  <si>
    <t>Bolsa de Hielo X 25 KG</t>
  </si>
  <si>
    <t>Estación  de  café, agua  y  aromática  en   vajilla cuadrada con azúcar, endulzante, crema lactea, galletas (dulces o saladas). Estimar 4 bebidas por persona.  Servicio en punto de buffet. Duracion de 1 hora a 8 horas de servicio.</t>
  </si>
  <si>
    <t>Estación  de  café, agua  y  aromática  en   desechables de alta gama con azúcar, endulzante, crema lactea, galletas (dulces o saladas). Estimar 4 bebidas por persona.  Servicio en punto de buffet. Duracion de 1 hora a 8 horas de servicio.</t>
  </si>
  <si>
    <t>Alquiler de mantel a piso para mesa redonda  de 1,5 m</t>
  </si>
  <si>
    <t>Valor total oferta Categoría AA (sumatoria de los valores unitarios de cada grupo en servicio tipo buffet)</t>
  </si>
  <si>
    <t>DESAYUNO  CATEGORÍA AAA</t>
  </si>
  <si>
    <t xml:space="preserve">BEBIDA CALIENTE </t>
  </si>
  <si>
    <t>150 GRS</t>
  </si>
  <si>
    <t xml:space="preserve">ACOMPAÑANTES ( PAN, MANTEQUILLA) </t>
  </si>
  <si>
    <t>60 GRS</t>
  </si>
  <si>
    <t xml:space="preserve"> ALMUERZO - CENA CATEGORÍA AAA</t>
  </si>
  <si>
    <t>ENTRADA</t>
  </si>
  <si>
    <t xml:space="preserve">  80 GRS.</t>
  </si>
  <si>
    <t xml:space="preserve">PROTEINA  </t>
  </si>
  <si>
    <t xml:space="preserve">ENERGETICO   </t>
  </si>
  <si>
    <t>100 GRS</t>
  </si>
  <si>
    <t xml:space="preserve">ENSALADA FRESCA O COCIDA  </t>
  </si>
  <si>
    <t>80 GRS</t>
  </si>
  <si>
    <t xml:space="preserve"> REFRIGERIO AM - REFRIGERIO PM CATEGORÍA AAA</t>
  </si>
  <si>
    <t xml:space="preserve">300 GR </t>
  </si>
  <si>
    <t>Cocteles sin licor o sodas saborizadas.</t>
  </si>
  <si>
    <t>3 Quesos, 3 Carnes, acompañado de variedad de frutas, panes, grisinnis, aderezos, dips y frutos secos. Servicio en vajilla, a la mesa.
Incluye servilleta de tela, mantel blanco, tapa de color a elección del cliente y copa de agua.</t>
  </si>
  <si>
    <t>Botella de whisky Premium</t>
  </si>
  <si>
    <t>Botella de vino blanco, tinto, rosado premium</t>
  </si>
  <si>
    <t xml:space="preserve">Botella de vino espumoso premium </t>
  </si>
  <si>
    <t>Cerveza Importada en lata</t>
  </si>
  <si>
    <t>Botella de aguardiente tapa roja y azul</t>
  </si>
  <si>
    <t>Media botella de aguardiente tapa roja y azul</t>
  </si>
  <si>
    <t>Botella de ron</t>
  </si>
  <si>
    <t>Media botella de ron</t>
  </si>
  <si>
    <t>Sobremantel de lujo</t>
  </si>
  <si>
    <t>CATEGORIA STAFF</t>
  </si>
  <si>
    <t>ÍTEM</t>
  </si>
  <si>
    <t>DESCRIPCIÓN</t>
  </si>
  <si>
    <t>VALOR AGREGADO OFRECIDO</t>
  </si>
  <si>
    <t>Valor Agregado</t>
  </si>
  <si>
    <t>Decoración</t>
  </si>
  <si>
    <t>Ofrecimiento de servicios como valor agregado que le apunten a la ornamentación y ambientación de espacios de alimentación y a la presentación final de los productos</t>
  </si>
  <si>
    <t>Oferta gastronomica adicional</t>
  </si>
  <si>
    <t>Ofrecimiento como valor agregado de productos adicionales que apunten al mejoramiento de la experiencia del cliente, como: productos no incluidos y desarrollo e innovación de productos, entre otros.</t>
  </si>
  <si>
    <t>Capacitaciones al personal</t>
  </si>
  <si>
    <t>CATEGORIA A</t>
  </si>
  <si>
    <t>CATEGORIA AA</t>
  </si>
  <si>
    <t>CATEGORIA AAA</t>
  </si>
  <si>
    <t>100 GRS EN COCIDO</t>
  </si>
  <si>
    <t>200 GR DE SOPA</t>
  </si>
  <si>
    <t>70 GR EN COCIDO</t>
  </si>
  <si>
    <t>COMIDA RÁPIDA</t>
  </si>
  <si>
    <t>JUGO O PULPA DE FRUTAS NO REFRESCOS</t>
  </si>
  <si>
    <t xml:space="preserve"> UNA PROTEINA DE 12O GR EN COCIDO, UN 
CARBOHIDRATO Y UNA VERDURA</t>
  </si>
  <si>
    <r>
      <t xml:space="preserve">Capacitaciones al personal del proponente  en servicio al cliente, protocolo y etiqueta y demás afines con el servicio de catering.
También podrá otorgarse puntaje al proveedor que demuestre a través de certificado que su personal se encuentra realizando  capacitación afin a los temas especificados
</t>
    </r>
    <r>
      <rPr>
        <b/>
        <sz val="11"/>
        <color rgb="FF000000"/>
        <rFont val="Calibri"/>
        <family val="2"/>
      </rPr>
      <t xml:space="preserve">Nota: </t>
    </r>
    <r>
      <rPr>
        <sz val="11"/>
        <color rgb="FF000000"/>
        <rFont val="Calibri"/>
        <family val="2"/>
      </rPr>
      <t>El puntaje se le asignará a quien acredite mayor número de capacitaciones realizadas en los últimos 3 años, a los demás se asignará puntaje con apliación de regla de tres.</t>
    </r>
  </si>
  <si>
    <r>
      <t xml:space="preserve">Capacitaciones al personal del proponente  en servicio al cliente, protocolo y etiqueta y demás afines con el servicio de catering.
También podrá otorgarse puntaje al proveedor que demuestre a través de certificado que su personal se encuentra realizando  capacitación afin a los temas especificados.
</t>
    </r>
    <r>
      <rPr>
        <b/>
        <sz val="11"/>
        <color rgb="FF000000"/>
        <rFont val="Calibri"/>
        <family val="2"/>
      </rPr>
      <t xml:space="preserve">Nota: </t>
    </r>
    <r>
      <rPr>
        <sz val="11"/>
        <color rgb="FF000000"/>
        <rFont val="Calibri"/>
        <family val="2"/>
      </rPr>
      <t xml:space="preserve">Se le asignará los púntos a quien acredite mayor número de capacitaciones realizadas en los últimos 3 años, a los demás se asignará puntaje con apliación de regla de tres.
</t>
    </r>
  </si>
  <si>
    <t>ASIGNACIÓN PUNTAJE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</si>
</sst>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[$$-240A]#,##0"/>
    <numFmt numFmtId="165" formatCode="_-&quot;$&quot;\ * #,##0_-;\-&quot;$&quot;\ * #,##0_-;_-&quot;$&quot;\ * &quot;-&quot;_-;_-@"/>
    <numFmt numFmtId="166" formatCode="_-&quot;$&quot;\ * #,##0_-;\-&quot;$&quot;\ * #,##0_-;_-&quot;$&quot;\ * &quot;-&quot;??_-;_-@"/>
    <numFmt numFmtId="167" formatCode="_-* #,##0_-;\-* #,##0_-;_-* &quot;-&quot;??_-;_-@"/>
    <numFmt numFmtId="168" formatCode="_-[$$-240A]* #,##0_-;\-[$$-240A]* #,##0_-;_-[$$-240A]* &quot;-&quot;??_-;_-@"/>
    <numFmt numFmtId="169" formatCode="&quot;$&quot;\ #,##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6DCE4"/>
        <bgColor rgb="FFD6DCE4"/>
      </patternFill>
    </fill>
    <fill>
      <patternFill patternType="solid">
        <fgColor theme="0"/>
        <bgColor theme="0"/>
      </patternFill>
    </fill>
    <fill>
      <patternFill patternType="solid">
        <fgColor rgb="FF8EAADB"/>
        <bgColor rgb="FF8EAAD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50">
    <xf numFmtId="0" fontId="0" fillId="0" borderId="0" xfId="0"/>
    <xf numFmtId="0" fontId="1" fillId="0" borderId="0" xfId="0" applyFont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4" fontId="1" fillId="4" borderId="5" xfId="0" applyNumberFormat="1" applyFont="1" applyFill="1" applyBorder="1" applyAlignment="1">
      <alignment horizontal="center" vertical="center"/>
    </xf>
    <xf numFmtId="0" fontId="1" fillId="0" borderId="5" xfId="0" applyFont="1" applyBorder="1"/>
    <xf numFmtId="0" fontId="2" fillId="0" borderId="5" xfId="0" applyFont="1" applyBorder="1" applyAlignment="1">
      <alignment horizontal="center" vertical="center"/>
    </xf>
    <xf numFmtId="0" fontId="1" fillId="4" borderId="5" xfId="0" applyFont="1" applyFill="1" applyBorder="1" applyAlignment="1">
      <alignment vertical="center" wrapText="1"/>
    </xf>
    <xf numFmtId="164" fontId="1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vertical="center"/>
    </xf>
    <xf numFmtId="0" fontId="1" fillId="0" borderId="5" xfId="0" applyFont="1" applyBorder="1" applyAlignment="1">
      <alignment horizontal="left" vertical="center" wrapText="1"/>
    </xf>
    <xf numFmtId="165" fontId="1" fillId="4" borderId="5" xfId="0" applyNumberFormat="1" applyFont="1" applyFill="1" applyBorder="1" applyAlignment="1">
      <alignment horizontal="center" vertical="center"/>
    </xf>
    <xf numFmtId="166" fontId="1" fillId="0" borderId="5" xfId="0" applyNumberFormat="1" applyFont="1" applyBorder="1" applyAlignment="1">
      <alignment vertical="center"/>
    </xf>
    <xf numFmtId="0" fontId="1" fillId="5" borderId="5" xfId="0" applyFont="1" applyFill="1" applyBorder="1" applyAlignment="1">
      <alignment horizontal="left" vertical="center" wrapText="1"/>
    </xf>
    <xf numFmtId="166" fontId="1" fillId="5" borderId="5" xfId="0" applyNumberFormat="1" applyFont="1" applyFill="1" applyBorder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164" fontId="1" fillId="0" borderId="5" xfId="0" applyNumberFormat="1" applyFont="1" applyBorder="1" applyAlignment="1">
      <alignment vertical="center"/>
    </xf>
    <xf numFmtId="164" fontId="1" fillId="3" borderId="4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165" fontId="1" fillId="4" borderId="6" xfId="0" applyNumberFormat="1" applyFont="1" applyFill="1" applyBorder="1" applyAlignment="1">
      <alignment horizontal="center" vertical="center"/>
    </xf>
    <xf numFmtId="164" fontId="1" fillId="5" borderId="5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165" fontId="1" fillId="0" borderId="5" xfId="0" applyNumberFormat="1" applyFont="1" applyBorder="1" applyAlignment="1">
      <alignment horizontal="left" vertical="center" wrapText="1"/>
    </xf>
    <xf numFmtId="168" fontId="1" fillId="0" borderId="5" xfId="0" applyNumberFormat="1" applyFont="1" applyBorder="1" applyAlignment="1">
      <alignment horizontal="center" vertical="center"/>
    </xf>
    <xf numFmtId="168" fontId="1" fillId="0" borderId="5" xfId="0" applyNumberFormat="1" applyFont="1" applyBorder="1" applyAlignment="1">
      <alignment vertical="center"/>
    </xf>
    <xf numFmtId="164" fontId="1" fillId="5" borderId="5" xfId="0" applyNumberFormat="1" applyFont="1" applyFill="1" applyBorder="1" applyAlignment="1">
      <alignment vertical="center"/>
    </xf>
    <xf numFmtId="168" fontId="1" fillId="0" borderId="0" xfId="0" applyNumberFormat="1" applyFont="1" applyAlignment="1">
      <alignment horizontal="center" vertical="center"/>
    </xf>
    <xf numFmtId="165" fontId="1" fillId="0" borderId="1" xfId="0" applyNumberFormat="1" applyFont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8" fillId="5" borderId="5" xfId="0" applyFont="1" applyFill="1" applyBorder="1" applyAlignment="1">
      <alignment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left" vertical="center" wrapText="1"/>
    </xf>
    <xf numFmtId="0" fontId="8" fillId="5" borderId="5" xfId="0" applyFont="1" applyFill="1" applyBorder="1" applyAlignment="1">
      <alignment vertical="center" wrapText="1"/>
    </xf>
    <xf numFmtId="0" fontId="4" fillId="0" borderId="0" xfId="0" applyFont="1" applyAlignment="1">
      <alignment horizontal="center"/>
    </xf>
    <xf numFmtId="164" fontId="9" fillId="4" borderId="5" xfId="0" applyNumberFormat="1" applyFont="1" applyFill="1" applyBorder="1" applyAlignment="1">
      <alignment horizontal="center" vertical="center"/>
    </xf>
    <xf numFmtId="164" fontId="9" fillId="4" borderId="5" xfId="0" applyNumberFormat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4" borderId="5" xfId="0" applyFont="1" applyFill="1" applyBorder="1" applyAlignment="1">
      <alignment vertical="center"/>
    </xf>
    <xf numFmtId="0" fontId="5" fillId="4" borderId="5" xfId="0" applyFon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164" fontId="1" fillId="0" borderId="3" xfId="0" applyNumberFormat="1" applyFont="1" applyBorder="1" applyAlignment="1">
      <alignment horizontal="center" vertical="center"/>
    </xf>
    <xf numFmtId="169" fontId="1" fillId="0" borderId="16" xfId="1" applyNumberFormat="1" applyFont="1" applyBorder="1" applyAlignment="1">
      <alignment vertical="center"/>
    </xf>
    <xf numFmtId="0" fontId="2" fillId="0" borderId="18" xfId="0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5" fillId="5" borderId="5" xfId="0" applyFont="1" applyFill="1" applyBorder="1" applyAlignment="1">
      <alignment vertical="center"/>
    </xf>
    <xf numFmtId="0" fontId="1" fillId="5" borderId="5" xfId="0" applyFont="1" applyFill="1" applyBorder="1" applyAlignment="1">
      <alignment vertical="center"/>
    </xf>
    <xf numFmtId="0" fontId="5" fillId="5" borderId="0" xfId="0" applyFont="1" applyFill="1" applyAlignment="1">
      <alignment vertical="center"/>
    </xf>
    <xf numFmtId="167" fontId="1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68" fontId="2" fillId="2" borderId="10" xfId="0" applyNumberFormat="1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168" fontId="2" fillId="2" borderId="9" xfId="0" applyNumberFormat="1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" fillId="0" borderId="6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/>
    </xf>
    <xf numFmtId="0" fontId="5" fillId="4" borderId="5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horizontal="center" vertical="center"/>
    </xf>
    <xf numFmtId="9" fontId="5" fillId="5" borderId="0" xfId="0" applyNumberFormat="1" applyFont="1" applyFill="1" applyAlignment="1">
      <alignment vertical="center"/>
    </xf>
    <xf numFmtId="9" fontId="5" fillId="0" borderId="0" xfId="0" applyNumberFormat="1" applyFont="1" applyAlignment="1">
      <alignment vertical="center"/>
    </xf>
    <xf numFmtId="165" fontId="1" fillId="4" borderId="5" xfId="0" applyNumberFormat="1" applyFont="1" applyFill="1" applyBorder="1" applyAlignment="1">
      <alignment vertical="center"/>
    </xf>
    <xf numFmtId="165" fontId="1" fillId="0" borderId="5" xfId="0" applyNumberFormat="1" applyFont="1" applyBorder="1" applyAlignment="1">
      <alignment vertical="center" wrapText="1"/>
    </xf>
    <xf numFmtId="0" fontId="1" fillId="4" borderId="13" xfId="0" applyFont="1" applyFill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4" borderId="10" xfId="0" applyFont="1" applyFill="1" applyBorder="1" applyAlignment="1">
      <alignment vertical="center" wrapText="1"/>
    </xf>
    <xf numFmtId="164" fontId="9" fillId="4" borderId="10" xfId="0" applyNumberFormat="1" applyFont="1" applyFill="1" applyBorder="1" applyAlignment="1">
      <alignment horizontal="center" vertical="center"/>
    </xf>
    <xf numFmtId="169" fontId="1" fillId="0" borderId="20" xfId="1" applyNumberFormat="1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0" fillId="5" borderId="5" xfId="0" applyFont="1" applyFill="1" applyBorder="1" applyAlignment="1">
      <alignment horizontal="left" vertical="center" wrapText="1"/>
    </xf>
    <xf numFmtId="0" fontId="8" fillId="5" borderId="5" xfId="0" applyFont="1" applyFill="1" applyBorder="1" applyAlignment="1">
      <alignment horizontal="center" vertical="top" wrapText="1"/>
    </xf>
    <xf numFmtId="0" fontId="8" fillId="5" borderId="5" xfId="0" applyFont="1" applyFill="1" applyBorder="1" applyAlignment="1">
      <alignment horizontal="center" vertical="top"/>
    </xf>
    <xf numFmtId="169" fontId="1" fillId="0" borderId="17" xfId="1" applyNumberFormat="1" applyFont="1" applyBorder="1" applyAlignment="1">
      <alignment horizontal="center" vertical="center"/>
    </xf>
    <xf numFmtId="169" fontId="1" fillId="0" borderId="15" xfId="1" applyNumberFormat="1" applyFont="1" applyBorder="1" applyAlignment="1">
      <alignment horizontal="center" vertical="center"/>
    </xf>
    <xf numFmtId="164" fontId="1" fillId="4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164" fontId="1" fillId="4" borderId="6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164" fontId="1" fillId="4" borderId="6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169" fontId="2" fillId="0" borderId="6" xfId="1" applyNumberFormat="1" applyFont="1" applyBorder="1" applyAlignment="1">
      <alignment horizontal="center" vertical="center" wrapText="1"/>
    </xf>
    <xf numFmtId="169" fontId="3" fillId="0" borderId="7" xfId="1" applyNumberFormat="1" applyFont="1" applyBorder="1" applyAlignment="1">
      <alignment vertical="center"/>
    </xf>
    <xf numFmtId="169" fontId="3" fillId="0" borderId="8" xfId="1" applyNumberFormat="1" applyFont="1" applyBorder="1" applyAlignment="1">
      <alignment vertical="center"/>
    </xf>
    <xf numFmtId="0" fontId="2" fillId="2" borderId="16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/>
    </xf>
    <xf numFmtId="169" fontId="1" fillId="0" borderId="14" xfId="1" applyNumberFormat="1" applyFont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top"/>
    </xf>
    <xf numFmtId="0" fontId="8" fillId="5" borderId="3" xfId="0" applyFont="1" applyFill="1" applyBorder="1" applyAlignment="1">
      <alignment horizontal="center" vertical="top"/>
    </xf>
    <xf numFmtId="0" fontId="2" fillId="0" borderId="6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 textRotation="255"/>
    </xf>
    <xf numFmtId="0" fontId="7" fillId="0" borderId="6" xfId="0" applyFont="1" applyBorder="1" applyAlignment="1">
      <alignment horizontal="center" vertical="center" textRotation="90" wrapText="1"/>
    </xf>
    <xf numFmtId="0" fontId="7" fillId="0" borderId="7" xfId="0" applyFont="1" applyBorder="1" applyAlignment="1">
      <alignment horizontal="center" vertical="center" textRotation="90" wrapText="1"/>
    </xf>
    <xf numFmtId="0" fontId="7" fillId="0" borderId="23" xfId="0" applyFont="1" applyBorder="1" applyAlignment="1">
      <alignment horizontal="center" vertical="center" textRotation="90" wrapText="1"/>
    </xf>
    <xf numFmtId="0" fontId="1" fillId="4" borderId="1" xfId="0" applyFont="1" applyFill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164" fontId="1" fillId="0" borderId="15" xfId="0" applyNumberFormat="1" applyFont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168" fontId="1" fillId="4" borderId="6" xfId="0" applyNumberFormat="1" applyFont="1" applyFill="1" applyBorder="1" applyAlignment="1">
      <alignment horizontal="center" vertical="center"/>
    </xf>
    <xf numFmtId="168" fontId="1" fillId="0" borderId="6" xfId="0" applyNumberFormat="1" applyFont="1" applyBorder="1" applyAlignment="1">
      <alignment horizontal="center" vertical="center"/>
    </xf>
    <xf numFmtId="165" fontId="1" fillId="4" borderId="6" xfId="0" applyNumberFormat="1" applyFont="1" applyFill="1" applyBorder="1" applyAlignment="1">
      <alignment horizontal="center" vertical="center"/>
    </xf>
    <xf numFmtId="168" fontId="1" fillId="4" borderId="6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68" fontId="1" fillId="5" borderId="6" xfId="0" applyNumberFormat="1" applyFont="1" applyFill="1" applyBorder="1" applyAlignment="1">
      <alignment horizontal="center" vertical="center"/>
    </xf>
    <xf numFmtId="168" fontId="1" fillId="5" borderId="10" xfId="0" applyNumberFormat="1" applyFont="1" applyFill="1" applyBorder="1" applyAlignment="1">
      <alignment horizontal="center" vertical="center"/>
    </xf>
    <xf numFmtId="164" fontId="1" fillId="5" borderId="6" xfId="0" applyNumberFormat="1" applyFont="1" applyFill="1" applyBorder="1" applyAlignment="1">
      <alignment horizontal="center" vertical="center"/>
    </xf>
    <xf numFmtId="164" fontId="1" fillId="5" borderId="10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top"/>
    </xf>
    <xf numFmtId="0" fontId="3" fillId="0" borderId="3" xfId="0" applyFont="1" applyBorder="1" applyAlignment="1">
      <alignment vertical="top"/>
    </xf>
    <xf numFmtId="0" fontId="3" fillId="0" borderId="7" xfId="0" applyFont="1" applyBorder="1"/>
    <xf numFmtId="0" fontId="3" fillId="0" borderId="8" xfId="0" applyFont="1" applyBorder="1"/>
    <xf numFmtId="0" fontId="7" fillId="0" borderId="6" xfId="0" applyFont="1" applyBorder="1" applyAlignment="1">
      <alignment horizontal="center" vertical="center" textRotation="90"/>
    </xf>
    <xf numFmtId="0" fontId="7" fillId="0" borderId="7" xfId="0" applyFont="1" applyBorder="1" applyAlignment="1">
      <alignment horizontal="center" vertical="center" textRotation="90"/>
    </xf>
    <xf numFmtId="0" fontId="7" fillId="0" borderId="23" xfId="0" applyFont="1" applyBorder="1" applyAlignment="1">
      <alignment horizontal="center" vertical="center" textRotation="9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</sheetPr>
  <dimension ref="A1:L776"/>
  <sheetViews>
    <sheetView zoomScale="90" zoomScaleNormal="90" workbookViewId="0">
      <selection activeCell="C5" sqref="C5:C15"/>
    </sheetView>
  </sheetViews>
  <sheetFormatPr baseColWidth="10" defaultColWidth="14.42578125" defaultRowHeight="15" customHeight="1" x14ac:dyDescent="0.25"/>
  <cols>
    <col min="1" max="1" width="48.7109375" style="55" customWidth="1"/>
    <col min="2" max="2" width="37.28515625" style="55" customWidth="1"/>
    <col min="3" max="3" width="33" style="55" customWidth="1"/>
    <col min="4" max="4" width="29.42578125" style="55" customWidth="1"/>
    <col min="5" max="5" width="14.5703125" style="55" customWidth="1"/>
    <col min="6" max="6" width="13.7109375" style="55" customWidth="1"/>
    <col min="7" max="7" width="12.28515625" style="55" customWidth="1"/>
    <col min="8" max="25" width="11.5703125" style="55" customWidth="1"/>
    <col min="26" max="16384" width="14.42578125" style="55"/>
  </cols>
  <sheetData>
    <row r="1" spans="1:12" x14ac:dyDescent="0.25">
      <c r="D1" s="1"/>
    </row>
    <row r="2" spans="1:12" ht="24.75" customHeight="1" x14ac:dyDescent="0.25">
      <c r="A2" s="103" t="s">
        <v>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2"/>
    </row>
    <row r="3" spans="1:12" x14ac:dyDescent="0.25">
      <c r="A3" s="103" t="s">
        <v>1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2"/>
    </row>
    <row r="4" spans="1:12" ht="75" x14ac:dyDescent="0.25">
      <c r="A4" s="2" t="s">
        <v>2</v>
      </c>
      <c r="B4" s="3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</row>
    <row r="5" spans="1:12" x14ac:dyDescent="0.25">
      <c r="A5" s="5" t="s">
        <v>14</v>
      </c>
      <c r="B5" s="6"/>
      <c r="C5" s="105">
        <v>13100</v>
      </c>
      <c r="D5" s="107"/>
      <c r="E5" s="4"/>
      <c r="F5" s="4"/>
      <c r="G5" s="4"/>
      <c r="H5" s="4"/>
      <c r="I5" s="4"/>
      <c r="J5" s="4"/>
      <c r="K5" s="4"/>
      <c r="L5" s="4"/>
    </row>
    <row r="6" spans="1:12" x14ac:dyDescent="0.25">
      <c r="A6" s="22" t="s">
        <v>15</v>
      </c>
      <c r="B6" s="48" t="s">
        <v>199</v>
      </c>
      <c r="C6" s="106"/>
      <c r="D6" s="108"/>
      <c r="E6" s="34"/>
      <c r="F6" s="34"/>
      <c r="G6" s="34"/>
      <c r="H6" s="34"/>
      <c r="I6" s="34"/>
      <c r="J6" s="34"/>
      <c r="K6" s="34"/>
      <c r="L6" s="34"/>
    </row>
    <row r="7" spans="1:12" x14ac:dyDescent="0.25">
      <c r="A7" s="22" t="s">
        <v>16</v>
      </c>
      <c r="B7" s="48" t="s">
        <v>17</v>
      </c>
      <c r="C7" s="106"/>
      <c r="D7" s="108"/>
      <c r="E7" s="34"/>
      <c r="F7" s="34"/>
      <c r="G7" s="34"/>
      <c r="H7" s="34"/>
      <c r="I7" s="34"/>
      <c r="J7" s="34"/>
      <c r="K7" s="34"/>
      <c r="L7" s="34"/>
    </row>
    <row r="8" spans="1:12" x14ac:dyDescent="0.25">
      <c r="A8" s="22" t="s">
        <v>18</v>
      </c>
      <c r="B8" s="48" t="s">
        <v>200</v>
      </c>
      <c r="C8" s="106"/>
      <c r="D8" s="108"/>
      <c r="E8" s="34"/>
      <c r="F8" s="34"/>
      <c r="G8" s="34"/>
      <c r="H8" s="34"/>
      <c r="I8" s="34"/>
      <c r="J8" s="34"/>
      <c r="K8" s="34"/>
      <c r="L8" s="34"/>
    </row>
    <row r="9" spans="1:12" x14ac:dyDescent="0.25">
      <c r="A9" s="22" t="s">
        <v>19</v>
      </c>
      <c r="B9" s="48" t="s">
        <v>198</v>
      </c>
      <c r="C9" s="106"/>
      <c r="D9" s="108"/>
      <c r="E9" s="34"/>
      <c r="F9" s="34"/>
      <c r="G9" s="34"/>
      <c r="H9" s="34"/>
      <c r="I9" s="34"/>
      <c r="J9" s="34"/>
      <c r="K9" s="34"/>
      <c r="L9" s="34"/>
    </row>
    <row r="10" spans="1:12" x14ac:dyDescent="0.25">
      <c r="A10" s="22" t="s">
        <v>20</v>
      </c>
      <c r="B10" s="8"/>
      <c r="C10" s="106"/>
      <c r="D10" s="108"/>
      <c r="E10" s="34"/>
      <c r="F10" s="34"/>
      <c r="G10" s="34"/>
      <c r="H10" s="34"/>
      <c r="I10" s="34"/>
      <c r="J10" s="34"/>
      <c r="K10" s="34"/>
      <c r="L10" s="34"/>
    </row>
    <row r="11" spans="1:12" x14ac:dyDescent="0.25">
      <c r="A11" s="56" t="s">
        <v>21</v>
      </c>
      <c r="B11" s="8"/>
      <c r="C11" s="106"/>
      <c r="D11" s="108"/>
      <c r="E11" s="34"/>
      <c r="F11" s="34"/>
      <c r="G11" s="34"/>
      <c r="H11" s="34"/>
      <c r="I11" s="34"/>
      <c r="J11" s="34"/>
      <c r="K11" s="34"/>
      <c r="L11" s="34"/>
    </row>
    <row r="12" spans="1:12" x14ac:dyDescent="0.25">
      <c r="A12" s="22" t="s">
        <v>22</v>
      </c>
      <c r="B12" s="48" t="s">
        <v>202</v>
      </c>
      <c r="C12" s="106"/>
      <c r="D12" s="108"/>
      <c r="E12" s="34"/>
      <c r="F12" s="34"/>
      <c r="G12" s="34"/>
      <c r="H12" s="34"/>
      <c r="I12" s="34"/>
      <c r="J12" s="34"/>
      <c r="K12" s="34"/>
      <c r="L12" s="34"/>
    </row>
    <row r="13" spans="1:12" x14ac:dyDescent="0.25">
      <c r="A13" s="5" t="s">
        <v>23</v>
      </c>
      <c r="B13" s="8"/>
      <c r="C13" s="106"/>
      <c r="D13" s="108"/>
      <c r="E13" s="34"/>
      <c r="F13" s="34"/>
      <c r="G13" s="34"/>
      <c r="H13" s="34"/>
      <c r="I13" s="34"/>
      <c r="J13" s="34"/>
      <c r="K13" s="34"/>
      <c r="L13" s="34"/>
    </row>
    <row r="14" spans="1:12" ht="45" x14ac:dyDescent="0.25">
      <c r="A14" s="56" t="s">
        <v>201</v>
      </c>
      <c r="B14" s="49" t="s">
        <v>203</v>
      </c>
      <c r="C14" s="106"/>
      <c r="D14" s="108"/>
      <c r="E14" s="34"/>
      <c r="F14" s="34"/>
      <c r="G14" s="34"/>
      <c r="H14" s="34"/>
      <c r="I14" s="34"/>
      <c r="J14" s="34"/>
      <c r="K14" s="34"/>
      <c r="L14" s="34"/>
    </row>
    <row r="15" spans="1:12" ht="25.5" customHeight="1" x14ac:dyDescent="0.25">
      <c r="A15" s="57" t="s">
        <v>22</v>
      </c>
      <c r="B15" s="48" t="s">
        <v>202</v>
      </c>
      <c r="C15" s="99"/>
      <c r="D15" s="109"/>
      <c r="E15" s="58"/>
      <c r="F15" s="58"/>
      <c r="G15" s="58"/>
      <c r="H15" s="58"/>
      <c r="I15" s="58"/>
      <c r="J15" s="58"/>
      <c r="K15" s="58"/>
      <c r="L15" s="58"/>
    </row>
    <row r="16" spans="1:12" x14ac:dyDescent="0.25">
      <c r="D16" s="1"/>
    </row>
    <row r="17" spans="1:12" x14ac:dyDescent="0.25">
      <c r="D17" s="1"/>
    </row>
    <row r="18" spans="1:12" x14ac:dyDescent="0.25">
      <c r="A18" s="110" t="s">
        <v>24</v>
      </c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1"/>
    </row>
    <row r="19" spans="1:12" ht="15" customHeight="1" x14ac:dyDescent="0.25">
      <c r="A19" s="110" t="s">
        <v>1</v>
      </c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</row>
    <row r="20" spans="1:12" ht="75" x14ac:dyDescent="0.25">
      <c r="A20" s="89" t="s">
        <v>2</v>
      </c>
      <c r="B20" s="90" t="s">
        <v>3</v>
      </c>
      <c r="C20" s="91" t="s">
        <v>4</v>
      </c>
      <c r="D20" s="91" t="s">
        <v>5</v>
      </c>
      <c r="E20" s="91" t="s">
        <v>6</v>
      </c>
      <c r="F20" s="91" t="s">
        <v>7</v>
      </c>
      <c r="G20" s="91" t="s">
        <v>8</v>
      </c>
      <c r="H20" s="91" t="s">
        <v>9</v>
      </c>
      <c r="I20" s="91" t="s">
        <v>10</v>
      </c>
      <c r="J20" s="91" t="s">
        <v>11</v>
      </c>
      <c r="K20" s="91" t="s">
        <v>12</v>
      </c>
      <c r="L20" s="91" t="s">
        <v>13</v>
      </c>
    </row>
    <row r="21" spans="1:12" ht="30" x14ac:dyDescent="0.25">
      <c r="A21" s="86" t="s">
        <v>27</v>
      </c>
      <c r="B21" s="87" t="s">
        <v>60</v>
      </c>
      <c r="C21" s="98">
        <v>7000</v>
      </c>
      <c r="D21" s="112"/>
      <c r="E21" s="88"/>
      <c r="F21" s="88"/>
      <c r="G21" s="88"/>
      <c r="H21" s="88"/>
      <c r="I21" s="88"/>
      <c r="J21" s="88"/>
      <c r="K21" s="88"/>
      <c r="L21" s="88"/>
    </row>
    <row r="22" spans="1:12" ht="30.75" customHeight="1" x14ac:dyDescent="0.25">
      <c r="A22" s="50" t="s">
        <v>28</v>
      </c>
      <c r="B22" s="49" t="s">
        <v>61</v>
      </c>
      <c r="C22" s="99"/>
      <c r="D22" s="97"/>
      <c r="E22" s="60"/>
      <c r="F22" s="60"/>
      <c r="G22" s="60"/>
      <c r="H22" s="60"/>
      <c r="I22" s="60"/>
      <c r="J22" s="60"/>
      <c r="K22" s="60"/>
      <c r="L22" s="60"/>
    </row>
    <row r="23" spans="1:12" x14ac:dyDescent="0.25">
      <c r="D23" s="1"/>
      <c r="E23" s="1"/>
    </row>
    <row r="24" spans="1:12" ht="15.75" customHeight="1" x14ac:dyDescent="0.25">
      <c r="D24" s="1"/>
      <c r="E24" s="1"/>
    </row>
    <row r="25" spans="1:12" ht="15.75" customHeight="1" x14ac:dyDescent="0.25">
      <c r="A25" s="103" t="s">
        <v>30</v>
      </c>
      <c r="B25" s="104"/>
      <c r="C25" s="104"/>
      <c r="D25" s="104"/>
      <c r="E25" s="104"/>
      <c r="F25" s="102"/>
    </row>
    <row r="26" spans="1:12" ht="27.75" customHeight="1" x14ac:dyDescent="0.25">
      <c r="A26" s="19" t="s">
        <v>2</v>
      </c>
      <c r="B26" s="13" t="s">
        <v>3</v>
      </c>
      <c r="C26" s="14" t="s">
        <v>31</v>
      </c>
      <c r="D26" s="15" t="s">
        <v>32</v>
      </c>
      <c r="E26" s="61" t="s">
        <v>6</v>
      </c>
      <c r="F26" s="61" t="s">
        <v>7</v>
      </c>
    </row>
    <row r="27" spans="1:12" ht="33.75" customHeight="1" x14ac:dyDescent="0.25">
      <c r="A27" s="50" t="s">
        <v>33</v>
      </c>
      <c r="B27" s="16" t="s">
        <v>34</v>
      </c>
      <c r="C27" s="100">
        <v>6000</v>
      </c>
      <c r="D27" s="96"/>
      <c r="E27" s="60"/>
      <c r="F27" s="60"/>
    </row>
    <row r="28" spans="1:12" ht="36" customHeight="1" x14ac:dyDescent="0.25">
      <c r="A28" s="11" t="s">
        <v>28</v>
      </c>
      <c r="B28" s="16" t="s">
        <v>35</v>
      </c>
      <c r="C28" s="99"/>
      <c r="D28" s="97"/>
      <c r="E28" s="60"/>
      <c r="F28" s="60"/>
    </row>
    <row r="29" spans="1:12" ht="15.75" customHeight="1" x14ac:dyDescent="0.25">
      <c r="D29" s="1"/>
      <c r="E29" s="1"/>
    </row>
    <row r="30" spans="1:12" ht="15.75" customHeight="1" x14ac:dyDescent="0.25">
      <c r="D30" s="1"/>
      <c r="E30" s="1"/>
    </row>
    <row r="31" spans="1:12" ht="51.75" customHeight="1" x14ac:dyDescent="0.25">
      <c r="A31" s="42" t="s">
        <v>36</v>
      </c>
      <c r="B31" s="59">
        <f>+D5+D21+D27</f>
        <v>0</v>
      </c>
      <c r="C31" s="101" t="s">
        <v>37</v>
      </c>
      <c r="D31" s="102"/>
      <c r="E31" s="1"/>
    </row>
    <row r="32" spans="1:12" ht="15.75" customHeight="1" x14ac:dyDescent="0.25">
      <c r="D32" s="1"/>
      <c r="E32" s="1"/>
    </row>
    <row r="33" spans="4:5" ht="15.75" customHeight="1" x14ac:dyDescent="0.25">
      <c r="D33" s="1"/>
      <c r="E33" s="1"/>
    </row>
    <row r="34" spans="4:5" ht="15.75" customHeight="1" x14ac:dyDescent="0.25">
      <c r="D34" s="1"/>
      <c r="E34" s="1"/>
    </row>
    <row r="35" spans="4:5" ht="15.75" customHeight="1" x14ac:dyDescent="0.25">
      <c r="D35" s="1"/>
      <c r="E35" s="1"/>
    </row>
    <row r="36" spans="4:5" ht="15.75" customHeight="1" x14ac:dyDescent="0.25">
      <c r="D36" s="1"/>
      <c r="E36" s="1"/>
    </row>
    <row r="37" spans="4:5" ht="15.75" customHeight="1" x14ac:dyDescent="0.25">
      <c r="D37" s="1"/>
      <c r="E37" s="1"/>
    </row>
    <row r="38" spans="4:5" ht="15.75" customHeight="1" x14ac:dyDescent="0.25">
      <c r="D38" s="1"/>
      <c r="E38" s="1"/>
    </row>
    <row r="39" spans="4:5" ht="15.75" customHeight="1" x14ac:dyDescent="0.25">
      <c r="D39" s="1"/>
      <c r="E39" s="1"/>
    </row>
    <row r="40" spans="4:5" ht="15.75" customHeight="1" x14ac:dyDescent="0.25">
      <c r="D40" s="1"/>
      <c r="E40" s="1"/>
    </row>
    <row r="41" spans="4:5" ht="15.75" customHeight="1" x14ac:dyDescent="0.25">
      <c r="D41" s="1"/>
      <c r="E41" s="1"/>
    </row>
    <row r="42" spans="4:5" ht="15.75" customHeight="1" x14ac:dyDescent="0.25">
      <c r="D42" s="1"/>
      <c r="E42" s="1"/>
    </row>
    <row r="43" spans="4:5" ht="15.75" customHeight="1" x14ac:dyDescent="0.25">
      <c r="D43" s="1"/>
      <c r="E43" s="1"/>
    </row>
    <row r="44" spans="4:5" ht="15.75" customHeight="1" x14ac:dyDescent="0.25">
      <c r="D44" s="1"/>
      <c r="E44" s="1"/>
    </row>
    <row r="45" spans="4:5" ht="15.75" customHeight="1" x14ac:dyDescent="0.25">
      <c r="D45" s="1"/>
      <c r="E45" s="1"/>
    </row>
    <row r="46" spans="4:5" ht="15.75" customHeight="1" x14ac:dyDescent="0.25">
      <c r="D46" s="1"/>
      <c r="E46" s="1"/>
    </row>
    <row r="47" spans="4:5" ht="15.75" customHeight="1" x14ac:dyDescent="0.25">
      <c r="D47" s="1"/>
      <c r="E47" s="1"/>
    </row>
    <row r="48" spans="4:5" ht="15.75" customHeight="1" x14ac:dyDescent="0.25">
      <c r="D48" s="1"/>
      <c r="E48" s="1"/>
    </row>
    <row r="49" spans="4:5" ht="15.75" customHeight="1" x14ac:dyDescent="0.25">
      <c r="D49" s="1"/>
      <c r="E49" s="1"/>
    </row>
    <row r="50" spans="4:5" ht="15.75" customHeight="1" x14ac:dyDescent="0.25">
      <c r="D50" s="1"/>
      <c r="E50" s="1"/>
    </row>
    <row r="51" spans="4:5" ht="15.75" customHeight="1" x14ac:dyDescent="0.25">
      <c r="D51" s="1"/>
      <c r="E51" s="1"/>
    </row>
    <row r="52" spans="4:5" ht="15.75" customHeight="1" x14ac:dyDescent="0.25">
      <c r="D52" s="1"/>
      <c r="E52" s="1"/>
    </row>
    <row r="53" spans="4:5" ht="15.75" customHeight="1" x14ac:dyDescent="0.25">
      <c r="D53" s="1"/>
      <c r="E53" s="1"/>
    </row>
    <row r="54" spans="4:5" ht="15.75" customHeight="1" x14ac:dyDescent="0.25">
      <c r="D54" s="1"/>
      <c r="E54" s="1"/>
    </row>
    <row r="55" spans="4:5" ht="15.75" customHeight="1" x14ac:dyDescent="0.25">
      <c r="D55" s="1"/>
      <c r="E55" s="1"/>
    </row>
    <row r="56" spans="4:5" ht="15.75" customHeight="1" x14ac:dyDescent="0.25">
      <c r="D56" s="1"/>
      <c r="E56" s="1"/>
    </row>
    <row r="57" spans="4:5" ht="15.75" customHeight="1" x14ac:dyDescent="0.25">
      <c r="D57" s="1"/>
      <c r="E57" s="1"/>
    </row>
    <row r="58" spans="4:5" ht="15.75" customHeight="1" x14ac:dyDescent="0.25">
      <c r="D58" s="1"/>
      <c r="E58" s="1"/>
    </row>
    <row r="59" spans="4:5" ht="15.75" customHeight="1" x14ac:dyDescent="0.25">
      <c r="D59" s="1"/>
      <c r="E59" s="1"/>
    </row>
    <row r="60" spans="4:5" ht="15.75" customHeight="1" x14ac:dyDescent="0.25">
      <c r="D60" s="1"/>
      <c r="E60" s="1"/>
    </row>
    <row r="61" spans="4:5" ht="15.75" customHeight="1" x14ac:dyDescent="0.25">
      <c r="D61" s="1"/>
      <c r="E61" s="1"/>
    </row>
    <row r="62" spans="4:5" ht="15.75" customHeight="1" x14ac:dyDescent="0.25">
      <c r="D62" s="1"/>
      <c r="E62" s="1"/>
    </row>
    <row r="63" spans="4:5" ht="15.75" customHeight="1" x14ac:dyDescent="0.25">
      <c r="D63" s="1"/>
      <c r="E63" s="1"/>
    </row>
    <row r="64" spans="4:5" ht="15.75" customHeight="1" x14ac:dyDescent="0.25">
      <c r="D64" s="1"/>
      <c r="E64" s="1"/>
    </row>
    <row r="65" spans="4:5" ht="15.75" customHeight="1" x14ac:dyDescent="0.25">
      <c r="D65" s="1"/>
      <c r="E65" s="1"/>
    </row>
    <row r="66" spans="4:5" ht="15.75" customHeight="1" x14ac:dyDescent="0.25">
      <c r="D66" s="1"/>
      <c r="E66" s="1"/>
    </row>
    <row r="67" spans="4:5" ht="15.75" customHeight="1" x14ac:dyDescent="0.25">
      <c r="D67" s="1"/>
      <c r="E67" s="1"/>
    </row>
    <row r="68" spans="4:5" ht="15.75" customHeight="1" x14ac:dyDescent="0.25">
      <c r="D68" s="1"/>
      <c r="E68" s="1"/>
    </row>
    <row r="69" spans="4:5" ht="15.75" customHeight="1" x14ac:dyDescent="0.25">
      <c r="D69" s="1"/>
      <c r="E69" s="1"/>
    </row>
    <row r="70" spans="4:5" ht="15.75" customHeight="1" x14ac:dyDescent="0.25">
      <c r="D70" s="1"/>
      <c r="E70" s="1"/>
    </row>
    <row r="71" spans="4:5" ht="15.75" customHeight="1" x14ac:dyDescent="0.25">
      <c r="D71" s="1"/>
      <c r="E71" s="1"/>
    </row>
    <row r="72" spans="4:5" ht="15.75" customHeight="1" x14ac:dyDescent="0.25">
      <c r="D72" s="1"/>
      <c r="E72" s="1"/>
    </row>
    <row r="73" spans="4:5" ht="15.75" customHeight="1" x14ac:dyDescent="0.25">
      <c r="D73" s="1"/>
      <c r="E73" s="1"/>
    </row>
    <row r="74" spans="4:5" ht="15.75" customHeight="1" x14ac:dyDescent="0.25">
      <c r="D74" s="1"/>
      <c r="E74" s="1"/>
    </row>
    <row r="75" spans="4:5" ht="15.75" customHeight="1" x14ac:dyDescent="0.25">
      <c r="D75" s="1"/>
      <c r="E75" s="1"/>
    </row>
    <row r="76" spans="4:5" ht="15.75" customHeight="1" x14ac:dyDescent="0.25">
      <c r="D76" s="1"/>
      <c r="E76" s="1"/>
    </row>
    <row r="77" spans="4:5" ht="15.75" customHeight="1" x14ac:dyDescent="0.25">
      <c r="D77" s="1"/>
      <c r="E77" s="1"/>
    </row>
    <row r="78" spans="4:5" ht="15.75" customHeight="1" x14ac:dyDescent="0.25">
      <c r="D78" s="1"/>
      <c r="E78" s="1"/>
    </row>
    <row r="79" spans="4:5" ht="15.75" customHeight="1" x14ac:dyDescent="0.25">
      <c r="D79" s="1"/>
      <c r="E79" s="1"/>
    </row>
    <row r="80" spans="4:5" ht="15.75" customHeight="1" x14ac:dyDescent="0.25">
      <c r="D80" s="1"/>
      <c r="E80" s="1"/>
    </row>
    <row r="81" spans="4:5" ht="15.75" customHeight="1" x14ac:dyDescent="0.25">
      <c r="D81" s="1"/>
      <c r="E81" s="1"/>
    </row>
    <row r="82" spans="4:5" ht="15.75" customHeight="1" x14ac:dyDescent="0.25">
      <c r="D82" s="1"/>
      <c r="E82" s="1"/>
    </row>
    <row r="83" spans="4:5" ht="15.75" customHeight="1" x14ac:dyDescent="0.25">
      <c r="D83" s="1"/>
      <c r="E83" s="1"/>
    </row>
    <row r="84" spans="4:5" ht="15.75" customHeight="1" x14ac:dyDescent="0.25">
      <c r="D84" s="1"/>
      <c r="E84" s="1"/>
    </row>
    <row r="85" spans="4:5" ht="15.75" customHeight="1" x14ac:dyDescent="0.25">
      <c r="D85" s="1"/>
      <c r="E85" s="1"/>
    </row>
    <row r="86" spans="4:5" ht="15.75" customHeight="1" x14ac:dyDescent="0.25">
      <c r="D86" s="1"/>
      <c r="E86" s="1"/>
    </row>
    <row r="87" spans="4:5" ht="15.75" customHeight="1" x14ac:dyDescent="0.25">
      <c r="D87" s="1"/>
      <c r="E87" s="1"/>
    </row>
    <row r="88" spans="4:5" ht="15.75" customHeight="1" x14ac:dyDescent="0.25">
      <c r="D88" s="1"/>
      <c r="E88" s="1"/>
    </row>
    <row r="89" spans="4:5" ht="15.75" customHeight="1" x14ac:dyDescent="0.25">
      <c r="D89" s="1"/>
      <c r="E89" s="1"/>
    </row>
    <row r="90" spans="4:5" ht="15.75" customHeight="1" x14ac:dyDescent="0.25">
      <c r="D90" s="1"/>
      <c r="E90" s="1"/>
    </row>
    <row r="91" spans="4:5" ht="15.75" customHeight="1" x14ac:dyDescent="0.25">
      <c r="D91" s="1"/>
      <c r="E91" s="1"/>
    </row>
    <row r="92" spans="4:5" ht="15.75" customHeight="1" x14ac:dyDescent="0.25">
      <c r="D92" s="1"/>
      <c r="E92" s="1"/>
    </row>
    <row r="93" spans="4:5" ht="15.75" customHeight="1" x14ac:dyDescent="0.25">
      <c r="D93" s="1"/>
      <c r="E93" s="1"/>
    </row>
    <row r="94" spans="4:5" ht="15.75" customHeight="1" x14ac:dyDescent="0.25">
      <c r="D94" s="1"/>
      <c r="E94" s="1"/>
    </row>
    <row r="95" spans="4:5" ht="15.75" customHeight="1" x14ac:dyDescent="0.25">
      <c r="D95" s="1"/>
      <c r="E95" s="1"/>
    </row>
    <row r="96" spans="4:5" ht="15.75" customHeight="1" x14ac:dyDescent="0.25">
      <c r="D96" s="1"/>
      <c r="E96" s="1"/>
    </row>
    <row r="97" spans="4:5" ht="15.75" customHeight="1" x14ac:dyDescent="0.25">
      <c r="D97" s="1"/>
      <c r="E97" s="1"/>
    </row>
    <row r="98" spans="4:5" ht="15.75" customHeight="1" x14ac:dyDescent="0.25">
      <c r="D98" s="1"/>
      <c r="E98" s="1"/>
    </row>
    <row r="99" spans="4:5" ht="15.75" customHeight="1" x14ac:dyDescent="0.25">
      <c r="D99" s="1"/>
      <c r="E99" s="1"/>
    </row>
    <row r="100" spans="4:5" ht="15.75" customHeight="1" x14ac:dyDescent="0.25">
      <c r="D100" s="1"/>
      <c r="E100" s="1"/>
    </row>
    <row r="101" spans="4:5" ht="15.75" customHeight="1" x14ac:dyDescent="0.25">
      <c r="D101" s="1"/>
      <c r="E101" s="1"/>
    </row>
    <row r="102" spans="4:5" ht="15.75" customHeight="1" x14ac:dyDescent="0.25">
      <c r="D102" s="1"/>
      <c r="E102" s="1"/>
    </row>
    <row r="103" spans="4:5" ht="15.75" customHeight="1" x14ac:dyDescent="0.25">
      <c r="D103" s="1"/>
      <c r="E103" s="1"/>
    </row>
    <row r="104" spans="4:5" ht="15.75" customHeight="1" x14ac:dyDescent="0.25">
      <c r="D104" s="1"/>
      <c r="E104" s="1"/>
    </row>
    <row r="105" spans="4:5" ht="15.75" customHeight="1" x14ac:dyDescent="0.25">
      <c r="D105" s="1"/>
      <c r="E105" s="1"/>
    </row>
    <row r="106" spans="4:5" ht="15.75" customHeight="1" x14ac:dyDescent="0.25">
      <c r="D106" s="1"/>
      <c r="E106" s="1"/>
    </row>
    <row r="107" spans="4:5" ht="15.75" customHeight="1" x14ac:dyDescent="0.25">
      <c r="D107" s="1"/>
      <c r="E107" s="1"/>
    </row>
    <row r="108" spans="4:5" ht="15.75" customHeight="1" x14ac:dyDescent="0.25">
      <c r="D108" s="1"/>
      <c r="E108" s="1"/>
    </row>
    <row r="109" spans="4:5" ht="15.75" customHeight="1" x14ac:dyDescent="0.25">
      <c r="D109" s="1"/>
      <c r="E109" s="1"/>
    </row>
    <row r="110" spans="4:5" ht="15.75" customHeight="1" x14ac:dyDescent="0.25">
      <c r="D110" s="1"/>
      <c r="E110" s="1"/>
    </row>
    <row r="111" spans="4:5" ht="15.75" customHeight="1" x14ac:dyDescent="0.25">
      <c r="D111" s="1"/>
      <c r="E111" s="1"/>
    </row>
    <row r="112" spans="4:5" ht="15.75" customHeight="1" x14ac:dyDescent="0.25">
      <c r="D112" s="1"/>
      <c r="E112" s="1"/>
    </row>
    <row r="113" spans="4:5" ht="15.75" customHeight="1" x14ac:dyDescent="0.25">
      <c r="D113" s="1"/>
      <c r="E113" s="1"/>
    </row>
    <row r="114" spans="4:5" ht="15.75" customHeight="1" x14ac:dyDescent="0.25">
      <c r="D114" s="1"/>
      <c r="E114" s="1"/>
    </row>
    <row r="115" spans="4:5" ht="15.75" customHeight="1" x14ac:dyDescent="0.25">
      <c r="D115" s="1"/>
      <c r="E115" s="1"/>
    </row>
    <row r="116" spans="4:5" ht="15.75" customHeight="1" x14ac:dyDescent="0.25">
      <c r="D116" s="1"/>
      <c r="E116" s="1"/>
    </row>
    <row r="117" spans="4:5" ht="15.75" customHeight="1" x14ac:dyDescent="0.25">
      <c r="D117" s="1"/>
      <c r="E117" s="1"/>
    </row>
    <row r="118" spans="4:5" ht="15.75" customHeight="1" x14ac:dyDescent="0.25">
      <c r="D118" s="1"/>
      <c r="E118" s="1"/>
    </row>
    <row r="119" spans="4:5" ht="15.75" customHeight="1" x14ac:dyDescent="0.25">
      <c r="D119" s="1"/>
      <c r="E119" s="1"/>
    </row>
    <row r="120" spans="4:5" ht="15.75" customHeight="1" x14ac:dyDescent="0.25">
      <c r="D120" s="1"/>
      <c r="E120" s="1"/>
    </row>
    <row r="121" spans="4:5" ht="15.75" customHeight="1" x14ac:dyDescent="0.25">
      <c r="D121" s="1"/>
      <c r="E121" s="1"/>
    </row>
    <row r="122" spans="4:5" ht="15.75" customHeight="1" x14ac:dyDescent="0.25">
      <c r="D122" s="1"/>
      <c r="E122" s="1"/>
    </row>
    <row r="123" spans="4:5" ht="15.75" customHeight="1" x14ac:dyDescent="0.25">
      <c r="D123" s="1"/>
      <c r="E123" s="1"/>
    </row>
    <row r="124" spans="4:5" ht="15.75" customHeight="1" x14ac:dyDescent="0.25">
      <c r="D124" s="1"/>
      <c r="E124" s="1"/>
    </row>
    <row r="125" spans="4:5" ht="15.75" customHeight="1" x14ac:dyDescent="0.25">
      <c r="D125" s="1"/>
      <c r="E125" s="1"/>
    </row>
    <row r="126" spans="4:5" ht="15.75" customHeight="1" x14ac:dyDescent="0.25">
      <c r="D126" s="1"/>
      <c r="E126" s="1"/>
    </row>
    <row r="127" spans="4:5" ht="15.75" customHeight="1" x14ac:dyDescent="0.25">
      <c r="D127" s="1"/>
      <c r="E127" s="1"/>
    </row>
    <row r="128" spans="4:5" ht="15.75" customHeight="1" x14ac:dyDescent="0.25">
      <c r="D128" s="1"/>
      <c r="E128" s="1"/>
    </row>
    <row r="129" spans="4:5" ht="15.75" customHeight="1" x14ac:dyDescent="0.25">
      <c r="D129" s="1"/>
      <c r="E129" s="1"/>
    </row>
    <row r="130" spans="4:5" ht="15.75" customHeight="1" x14ac:dyDescent="0.25">
      <c r="D130" s="1"/>
      <c r="E130" s="1"/>
    </row>
    <row r="131" spans="4:5" ht="15.75" customHeight="1" x14ac:dyDescent="0.25">
      <c r="D131" s="1"/>
      <c r="E131" s="1"/>
    </row>
    <row r="132" spans="4:5" ht="15.75" customHeight="1" x14ac:dyDescent="0.25">
      <c r="D132" s="1"/>
      <c r="E132" s="1"/>
    </row>
    <row r="133" spans="4:5" ht="15.75" customHeight="1" x14ac:dyDescent="0.25">
      <c r="D133" s="1"/>
      <c r="E133" s="1"/>
    </row>
    <row r="134" spans="4:5" ht="15.75" customHeight="1" x14ac:dyDescent="0.25">
      <c r="D134" s="1"/>
      <c r="E134" s="1"/>
    </row>
    <row r="135" spans="4:5" ht="15.75" customHeight="1" x14ac:dyDescent="0.25">
      <c r="D135" s="1"/>
      <c r="E135" s="1"/>
    </row>
    <row r="136" spans="4:5" ht="15.75" customHeight="1" x14ac:dyDescent="0.25">
      <c r="D136" s="1"/>
      <c r="E136" s="1"/>
    </row>
    <row r="137" spans="4:5" ht="15.75" customHeight="1" x14ac:dyDescent="0.25">
      <c r="D137" s="1"/>
      <c r="E137" s="1"/>
    </row>
    <row r="138" spans="4:5" ht="15.75" customHeight="1" x14ac:dyDescent="0.25">
      <c r="D138" s="1"/>
      <c r="E138" s="1"/>
    </row>
    <row r="139" spans="4:5" ht="15.75" customHeight="1" x14ac:dyDescent="0.25">
      <c r="D139" s="1"/>
      <c r="E139" s="1"/>
    </row>
    <row r="140" spans="4:5" ht="15.75" customHeight="1" x14ac:dyDescent="0.25">
      <c r="D140" s="1"/>
      <c r="E140" s="1"/>
    </row>
    <row r="141" spans="4:5" ht="15.75" customHeight="1" x14ac:dyDescent="0.25">
      <c r="D141" s="1"/>
      <c r="E141" s="1"/>
    </row>
    <row r="142" spans="4:5" ht="15.75" customHeight="1" x14ac:dyDescent="0.25">
      <c r="D142" s="1"/>
      <c r="E142" s="1"/>
    </row>
    <row r="143" spans="4:5" ht="15.75" customHeight="1" x14ac:dyDescent="0.25">
      <c r="D143" s="1"/>
      <c r="E143" s="1"/>
    </row>
    <row r="144" spans="4:5" ht="15.75" customHeight="1" x14ac:dyDescent="0.25">
      <c r="D144" s="1"/>
      <c r="E144" s="1"/>
    </row>
    <row r="145" spans="4:5" ht="15.75" customHeight="1" x14ac:dyDescent="0.25">
      <c r="D145" s="1"/>
      <c r="E145" s="1"/>
    </row>
    <row r="146" spans="4:5" ht="15.75" customHeight="1" x14ac:dyDescent="0.25">
      <c r="D146" s="1"/>
      <c r="E146" s="1"/>
    </row>
    <row r="147" spans="4:5" ht="15.75" customHeight="1" x14ac:dyDescent="0.25">
      <c r="D147" s="1"/>
      <c r="E147" s="1"/>
    </row>
    <row r="148" spans="4:5" ht="15.75" customHeight="1" x14ac:dyDescent="0.25">
      <c r="D148" s="1"/>
      <c r="E148" s="1"/>
    </row>
    <row r="149" spans="4:5" ht="15.75" customHeight="1" x14ac:dyDescent="0.25">
      <c r="D149" s="1"/>
      <c r="E149" s="1"/>
    </row>
    <row r="150" spans="4:5" ht="15.75" customHeight="1" x14ac:dyDescent="0.25">
      <c r="D150" s="1"/>
      <c r="E150" s="1"/>
    </row>
    <row r="151" spans="4:5" ht="15.75" customHeight="1" x14ac:dyDescent="0.25">
      <c r="D151" s="1"/>
      <c r="E151" s="1"/>
    </row>
    <row r="152" spans="4:5" ht="15.75" customHeight="1" x14ac:dyDescent="0.25">
      <c r="D152" s="1"/>
      <c r="E152" s="1"/>
    </row>
    <row r="153" spans="4:5" ht="15.75" customHeight="1" x14ac:dyDescent="0.25">
      <c r="D153" s="1"/>
      <c r="E153" s="1"/>
    </row>
    <row r="154" spans="4:5" ht="15.75" customHeight="1" x14ac:dyDescent="0.25">
      <c r="D154" s="1"/>
      <c r="E154" s="1"/>
    </row>
    <row r="155" spans="4:5" ht="15.75" customHeight="1" x14ac:dyDescent="0.25">
      <c r="D155" s="1"/>
      <c r="E155" s="1"/>
    </row>
    <row r="156" spans="4:5" ht="15.75" customHeight="1" x14ac:dyDescent="0.25">
      <c r="D156" s="1"/>
      <c r="E156" s="1"/>
    </row>
    <row r="157" spans="4:5" ht="15.75" customHeight="1" x14ac:dyDescent="0.25">
      <c r="D157" s="1"/>
      <c r="E157" s="1"/>
    </row>
    <row r="158" spans="4:5" ht="15.75" customHeight="1" x14ac:dyDescent="0.25">
      <c r="D158" s="1"/>
      <c r="E158" s="1"/>
    </row>
    <row r="159" spans="4:5" ht="15.75" customHeight="1" x14ac:dyDescent="0.25">
      <c r="D159" s="1"/>
      <c r="E159" s="1"/>
    </row>
    <row r="160" spans="4:5" ht="15.75" customHeight="1" x14ac:dyDescent="0.25">
      <c r="D160" s="1"/>
      <c r="E160" s="1"/>
    </row>
    <row r="161" spans="4:5" ht="15.75" customHeight="1" x14ac:dyDescent="0.25">
      <c r="D161" s="1"/>
      <c r="E161" s="1"/>
    </row>
    <row r="162" spans="4:5" ht="15.75" customHeight="1" x14ac:dyDescent="0.25">
      <c r="D162" s="1"/>
      <c r="E162" s="1"/>
    </row>
    <row r="163" spans="4:5" ht="15.75" customHeight="1" x14ac:dyDescent="0.25">
      <c r="D163" s="1"/>
      <c r="E163" s="1"/>
    </row>
    <row r="164" spans="4:5" ht="15.75" customHeight="1" x14ac:dyDescent="0.25">
      <c r="D164" s="1"/>
      <c r="E164" s="1"/>
    </row>
    <row r="165" spans="4:5" ht="15.75" customHeight="1" x14ac:dyDescent="0.25">
      <c r="D165" s="1"/>
      <c r="E165" s="1"/>
    </row>
    <row r="166" spans="4:5" ht="15.75" customHeight="1" x14ac:dyDescent="0.25">
      <c r="D166" s="1"/>
      <c r="E166" s="1"/>
    </row>
    <row r="167" spans="4:5" ht="15.75" customHeight="1" x14ac:dyDescent="0.25">
      <c r="D167" s="1"/>
      <c r="E167" s="1"/>
    </row>
    <row r="168" spans="4:5" ht="15.75" customHeight="1" x14ac:dyDescent="0.25">
      <c r="D168" s="1"/>
      <c r="E168" s="1"/>
    </row>
    <row r="169" spans="4:5" ht="15.75" customHeight="1" x14ac:dyDescent="0.25">
      <c r="D169" s="1"/>
      <c r="E169" s="1"/>
    </row>
    <row r="170" spans="4:5" ht="15.75" customHeight="1" x14ac:dyDescent="0.25">
      <c r="D170" s="1"/>
      <c r="E170" s="1"/>
    </row>
    <row r="171" spans="4:5" ht="15.75" customHeight="1" x14ac:dyDescent="0.25">
      <c r="D171" s="1"/>
      <c r="E171" s="1"/>
    </row>
    <row r="172" spans="4:5" ht="15.75" customHeight="1" x14ac:dyDescent="0.25">
      <c r="D172" s="1"/>
      <c r="E172" s="1"/>
    </row>
    <row r="173" spans="4:5" ht="15.75" customHeight="1" x14ac:dyDescent="0.25">
      <c r="D173" s="1"/>
      <c r="E173" s="1"/>
    </row>
    <row r="174" spans="4:5" ht="15.75" customHeight="1" x14ac:dyDescent="0.25">
      <c r="D174" s="1"/>
      <c r="E174" s="1"/>
    </row>
    <row r="175" spans="4:5" ht="15.75" customHeight="1" x14ac:dyDescent="0.25">
      <c r="D175" s="1"/>
      <c r="E175" s="1"/>
    </row>
    <row r="176" spans="4:5" ht="15.75" customHeight="1" x14ac:dyDescent="0.25">
      <c r="D176" s="1"/>
      <c r="E176" s="1"/>
    </row>
    <row r="177" spans="4:5" ht="15.75" customHeight="1" x14ac:dyDescent="0.25">
      <c r="D177" s="1"/>
      <c r="E177" s="1"/>
    </row>
    <row r="178" spans="4:5" ht="15.75" customHeight="1" x14ac:dyDescent="0.25">
      <c r="D178" s="1"/>
      <c r="E178" s="1"/>
    </row>
    <row r="179" spans="4:5" ht="15.75" customHeight="1" x14ac:dyDescent="0.25">
      <c r="D179" s="1"/>
      <c r="E179" s="1"/>
    </row>
    <row r="180" spans="4:5" ht="15.75" customHeight="1" x14ac:dyDescent="0.25">
      <c r="D180" s="1"/>
      <c r="E180" s="1"/>
    </row>
    <row r="181" spans="4:5" ht="15.75" customHeight="1" x14ac:dyDescent="0.25">
      <c r="D181" s="1"/>
      <c r="E181" s="1"/>
    </row>
    <row r="182" spans="4:5" ht="15.75" customHeight="1" x14ac:dyDescent="0.25">
      <c r="D182" s="1"/>
      <c r="E182" s="1"/>
    </row>
    <row r="183" spans="4:5" ht="15.75" customHeight="1" x14ac:dyDescent="0.25">
      <c r="D183" s="1"/>
      <c r="E183" s="1"/>
    </row>
    <row r="184" spans="4:5" ht="15.75" customHeight="1" x14ac:dyDescent="0.25">
      <c r="D184" s="1"/>
      <c r="E184" s="1"/>
    </row>
    <row r="185" spans="4:5" ht="15.75" customHeight="1" x14ac:dyDescent="0.25">
      <c r="D185" s="1"/>
      <c r="E185" s="1"/>
    </row>
    <row r="186" spans="4:5" ht="15.75" customHeight="1" x14ac:dyDescent="0.25">
      <c r="D186" s="1"/>
      <c r="E186" s="1"/>
    </row>
    <row r="187" spans="4:5" ht="15.75" customHeight="1" x14ac:dyDescent="0.25">
      <c r="D187" s="1"/>
      <c r="E187" s="1"/>
    </row>
    <row r="188" spans="4:5" ht="15.75" customHeight="1" x14ac:dyDescent="0.25">
      <c r="D188" s="1"/>
      <c r="E188" s="1"/>
    </row>
    <row r="189" spans="4:5" ht="15.75" customHeight="1" x14ac:dyDescent="0.25">
      <c r="D189" s="1"/>
      <c r="E189" s="1"/>
    </row>
    <row r="190" spans="4:5" ht="15.75" customHeight="1" x14ac:dyDescent="0.25">
      <c r="D190" s="1"/>
      <c r="E190" s="1"/>
    </row>
    <row r="191" spans="4:5" ht="15.75" customHeight="1" x14ac:dyDescent="0.25">
      <c r="D191" s="1"/>
      <c r="E191" s="1"/>
    </row>
    <row r="192" spans="4:5" ht="15.75" customHeight="1" x14ac:dyDescent="0.25">
      <c r="D192" s="1"/>
      <c r="E192" s="1"/>
    </row>
    <row r="193" spans="4:5" ht="15.75" customHeight="1" x14ac:dyDescent="0.25">
      <c r="D193" s="1"/>
      <c r="E193" s="1"/>
    </row>
    <row r="194" spans="4:5" ht="15.75" customHeight="1" x14ac:dyDescent="0.25">
      <c r="D194" s="1"/>
      <c r="E194" s="1"/>
    </row>
    <row r="195" spans="4:5" ht="15.75" customHeight="1" x14ac:dyDescent="0.25">
      <c r="D195" s="1"/>
      <c r="E195" s="1"/>
    </row>
    <row r="196" spans="4:5" ht="15.75" customHeight="1" x14ac:dyDescent="0.25">
      <c r="D196" s="1"/>
      <c r="E196" s="1"/>
    </row>
    <row r="197" spans="4:5" ht="15.75" customHeight="1" x14ac:dyDescent="0.25">
      <c r="D197" s="1"/>
      <c r="E197" s="1"/>
    </row>
    <row r="198" spans="4:5" ht="15.75" customHeight="1" x14ac:dyDescent="0.25">
      <c r="D198" s="1"/>
      <c r="E198" s="1"/>
    </row>
    <row r="199" spans="4:5" ht="15.75" customHeight="1" x14ac:dyDescent="0.25">
      <c r="D199" s="1"/>
      <c r="E199" s="1"/>
    </row>
    <row r="200" spans="4:5" ht="15.75" customHeight="1" x14ac:dyDescent="0.25">
      <c r="D200" s="1"/>
      <c r="E200" s="1"/>
    </row>
    <row r="201" spans="4:5" ht="15.75" customHeight="1" x14ac:dyDescent="0.25">
      <c r="D201" s="1"/>
      <c r="E201" s="1"/>
    </row>
    <row r="202" spans="4:5" ht="15.75" customHeight="1" x14ac:dyDescent="0.25">
      <c r="D202" s="1"/>
      <c r="E202" s="1"/>
    </row>
    <row r="203" spans="4:5" ht="15.75" customHeight="1" x14ac:dyDescent="0.25">
      <c r="D203" s="1"/>
      <c r="E203" s="1"/>
    </row>
    <row r="204" spans="4:5" ht="15.75" customHeight="1" x14ac:dyDescent="0.25">
      <c r="D204" s="1"/>
      <c r="E204" s="1"/>
    </row>
    <row r="205" spans="4:5" ht="15.75" customHeight="1" x14ac:dyDescent="0.25">
      <c r="D205" s="1"/>
      <c r="E205" s="1"/>
    </row>
    <row r="206" spans="4:5" ht="15.75" customHeight="1" x14ac:dyDescent="0.25">
      <c r="D206" s="1"/>
      <c r="E206" s="1"/>
    </row>
    <row r="207" spans="4:5" ht="15.75" customHeight="1" x14ac:dyDescent="0.25">
      <c r="D207" s="1"/>
      <c r="E207" s="1"/>
    </row>
    <row r="208" spans="4:5" ht="15.75" customHeight="1" x14ac:dyDescent="0.25">
      <c r="D208" s="1"/>
      <c r="E208" s="1"/>
    </row>
    <row r="209" spans="4:5" ht="15.75" customHeight="1" x14ac:dyDescent="0.25">
      <c r="D209" s="1"/>
      <c r="E209" s="1"/>
    </row>
    <row r="210" spans="4:5" ht="15.75" customHeight="1" x14ac:dyDescent="0.25">
      <c r="D210" s="1"/>
      <c r="E210" s="1"/>
    </row>
    <row r="211" spans="4:5" ht="15.75" customHeight="1" x14ac:dyDescent="0.25">
      <c r="D211" s="1"/>
      <c r="E211" s="1"/>
    </row>
    <row r="212" spans="4:5" ht="15.75" customHeight="1" x14ac:dyDescent="0.25">
      <c r="D212" s="1"/>
      <c r="E212" s="1"/>
    </row>
    <row r="213" spans="4:5" ht="15.75" customHeight="1" x14ac:dyDescent="0.25">
      <c r="D213" s="1"/>
      <c r="E213" s="1"/>
    </row>
    <row r="214" spans="4:5" ht="15.75" customHeight="1" x14ac:dyDescent="0.25">
      <c r="D214" s="1"/>
      <c r="E214" s="1"/>
    </row>
    <row r="215" spans="4:5" ht="15.75" customHeight="1" x14ac:dyDescent="0.25">
      <c r="D215" s="1"/>
      <c r="E215" s="1"/>
    </row>
    <row r="216" spans="4:5" ht="15.75" customHeight="1" x14ac:dyDescent="0.25">
      <c r="D216" s="1"/>
      <c r="E216" s="1"/>
    </row>
    <row r="217" spans="4:5" ht="15.75" customHeight="1" x14ac:dyDescent="0.25">
      <c r="D217" s="1"/>
      <c r="E217" s="1"/>
    </row>
    <row r="218" spans="4:5" ht="15.75" customHeight="1" x14ac:dyDescent="0.25">
      <c r="D218" s="1"/>
      <c r="E218" s="1"/>
    </row>
    <row r="219" spans="4:5" ht="15.75" customHeight="1" x14ac:dyDescent="0.25">
      <c r="D219" s="1"/>
      <c r="E219" s="1"/>
    </row>
    <row r="220" spans="4:5" ht="15.75" customHeight="1" x14ac:dyDescent="0.25">
      <c r="D220" s="1"/>
      <c r="E220" s="1"/>
    </row>
    <row r="221" spans="4:5" ht="15.75" customHeight="1" x14ac:dyDescent="0.25">
      <c r="D221" s="1"/>
      <c r="E221" s="1"/>
    </row>
    <row r="222" spans="4:5" ht="15.75" customHeight="1" x14ac:dyDescent="0.25">
      <c r="D222" s="1"/>
      <c r="E222" s="1"/>
    </row>
    <row r="223" spans="4:5" ht="15.75" customHeight="1" x14ac:dyDescent="0.25">
      <c r="D223" s="1"/>
      <c r="E223" s="1"/>
    </row>
    <row r="224" spans="4:5" ht="15.75" customHeight="1" x14ac:dyDescent="0.25">
      <c r="D224" s="1"/>
      <c r="E224" s="1"/>
    </row>
    <row r="225" spans="4:5" ht="15.75" customHeight="1" x14ac:dyDescent="0.25">
      <c r="D225" s="1"/>
      <c r="E225" s="1"/>
    </row>
    <row r="226" spans="4:5" ht="15.75" customHeight="1" x14ac:dyDescent="0.25">
      <c r="D226" s="1"/>
      <c r="E226" s="1"/>
    </row>
    <row r="227" spans="4:5" ht="15.75" customHeight="1" x14ac:dyDescent="0.25">
      <c r="D227" s="1"/>
      <c r="E227" s="1"/>
    </row>
    <row r="228" spans="4:5" ht="15.75" customHeight="1" x14ac:dyDescent="0.25">
      <c r="D228" s="1"/>
      <c r="E228" s="1"/>
    </row>
    <row r="229" spans="4:5" ht="15.75" customHeight="1" x14ac:dyDescent="0.25">
      <c r="D229" s="1"/>
      <c r="E229" s="1"/>
    </row>
    <row r="230" spans="4:5" ht="15.75" customHeight="1" x14ac:dyDescent="0.25">
      <c r="D230" s="1"/>
      <c r="E230" s="1"/>
    </row>
    <row r="231" spans="4:5" ht="15.75" customHeight="1" x14ac:dyDescent="0.25">
      <c r="D231" s="1"/>
      <c r="E231" s="1"/>
    </row>
    <row r="232" spans="4:5" ht="15.75" customHeight="1" x14ac:dyDescent="0.25">
      <c r="D232" s="1"/>
      <c r="E232" s="1"/>
    </row>
    <row r="233" spans="4:5" ht="15.75" customHeight="1" x14ac:dyDescent="0.25">
      <c r="D233" s="1"/>
      <c r="E233" s="1"/>
    </row>
    <row r="234" spans="4:5" ht="15.75" customHeight="1" x14ac:dyDescent="0.25">
      <c r="D234" s="1"/>
      <c r="E234" s="1"/>
    </row>
    <row r="235" spans="4:5" ht="15.75" customHeight="1" x14ac:dyDescent="0.25">
      <c r="D235" s="1"/>
      <c r="E235" s="1"/>
    </row>
    <row r="236" spans="4:5" ht="15.75" customHeight="1" x14ac:dyDescent="0.25">
      <c r="D236" s="1"/>
      <c r="E236" s="1"/>
    </row>
    <row r="237" spans="4:5" ht="15.75" customHeight="1" x14ac:dyDescent="0.25">
      <c r="D237" s="1"/>
      <c r="E237" s="1"/>
    </row>
    <row r="238" spans="4:5" ht="15.75" customHeight="1" x14ac:dyDescent="0.25">
      <c r="D238" s="1"/>
      <c r="E238" s="1"/>
    </row>
    <row r="239" spans="4:5" ht="15.75" customHeight="1" x14ac:dyDescent="0.25">
      <c r="D239" s="1"/>
      <c r="E239" s="1"/>
    </row>
    <row r="240" spans="4:5" ht="15.75" customHeight="1" x14ac:dyDescent="0.25">
      <c r="D240" s="1"/>
      <c r="E240" s="1"/>
    </row>
    <row r="241" spans="4:5" ht="15.75" customHeight="1" x14ac:dyDescent="0.25">
      <c r="D241" s="1"/>
      <c r="E241" s="1"/>
    </row>
    <row r="242" spans="4:5" ht="15.75" customHeight="1" x14ac:dyDescent="0.25">
      <c r="D242" s="1"/>
      <c r="E242" s="1"/>
    </row>
    <row r="243" spans="4:5" ht="15.75" customHeight="1" x14ac:dyDescent="0.25">
      <c r="D243" s="1"/>
      <c r="E243" s="1"/>
    </row>
    <row r="244" spans="4:5" ht="15.75" customHeight="1" x14ac:dyDescent="0.25">
      <c r="D244" s="1"/>
      <c r="E244" s="1"/>
    </row>
    <row r="245" spans="4:5" ht="15.75" customHeight="1" x14ac:dyDescent="0.25">
      <c r="D245" s="1"/>
      <c r="E245" s="1"/>
    </row>
    <row r="246" spans="4:5" ht="15.75" customHeight="1" x14ac:dyDescent="0.25">
      <c r="D246" s="1"/>
      <c r="E246" s="1"/>
    </row>
    <row r="247" spans="4:5" ht="15.75" customHeight="1" x14ac:dyDescent="0.25">
      <c r="D247" s="1"/>
      <c r="E247" s="1"/>
    </row>
    <row r="248" spans="4:5" ht="15.75" customHeight="1" x14ac:dyDescent="0.25">
      <c r="D248" s="1"/>
      <c r="E248" s="1"/>
    </row>
    <row r="249" spans="4:5" ht="15.75" customHeight="1" x14ac:dyDescent="0.25">
      <c r="D249" s="1"/>
      <c r="E249" s="1"/>
    </row>
    <row r="250" spans="4:5" ht="15.75" customHeight="1" x14ac:dyDescent="0.25">
      <c r="D250" s="1"/>
      <c r="E250" s="1"/>
    </row>
    <row r="251" spans="4:5" ht="15.75" customHeight="1" x14ac:dyDescent="0.25">
      <c r="D251" s="1"/>
      <c r="E251" s="1"/>
    </row>
    <row r="252" spans="4:5" ht="15.75" customHeight="1" x14ac:dyDescent="0.25">
      <c r="D252" s="1"/>
      <c r="E252" s="1"/>
    </row>
    <row r="253" spans="4:5" ht="15.75" customHeight="1" x14ac:dyDescent="0.25">
      <c r="D253" s="1"/>
      <c r="E253" s="1"/>
    </row>
    <row r="254" spans="4:5" ht="15.75" customHeight="1" x14ac:dyDescent="0.25">
      <c r="D254" s="1"/>
      <c r="E254" s="1"/>
    </row>
    <row r="255" spans="4:5" ht="15.75" customHeight="1" x14ac:dyDescent="0.25">
      <c r="D255" s="1"/>
      <c r="E255" s="1"/>
    </row>
    <row r="256" spans="4:5" ht="15.75" customHeight="1" x14ac:dyDescent="0.25">
      <c r="D256" s="1"/>
      <c r="E256" s="1"/>
    </row>
    <row r="257" spans="4:5" ht="15.75" customHeight="1" x14ac:dyDescent="0.25">
      <c r="D257" s="1"/>
      <c r="E257" s="1"/>
    </row>
    <row r="258" spans="4:5" ht="15.75" customHeight="1" x14ac:dyDescent="0.25">
      <c r="D258" s="1"/>
      <c r="E258" s="1"/>
    </row>
    <row r="259" spans="4:5" ht="15.75" customHeight="1" x14ac:dyDescent="0.25">
      <c r="D259" s="1"/>
      <c r="E259" s="1"/>
    </row>
    <row r="260" spans="4:5" ht="15.75" customHeight="1" x14ac:dyDescent="0.25">
      <c r="D260" s="1"/>
      <c r="E260" s="1"/>
    </row>
    <row r="261" spans="4:5" ht="15.75" customHeight="1" x14ac:dyDescent="0.25">
      <c r="D261" s="1"/>
      <c r="E261" s="1"/>
    </row>
    <row r="262" spans="4:5" ht="15.75" customHeight="1" x14ac:dyDescent="0.25">
      <c r="D262" s="1"/>
      <c r="E262" s="1"/>
    </row>
    <row r="263" spans="4:5" ht="15.75" customHeight="1" x14ac:dyDescent="0.25">
      <c r="D263" s="1"/>
      <c r="E263" s="1"/>
    </row>
    <row r="264" spans="4:5" ht="15.75" customHeight="1" x14ac:dyDescent="0.25">
      <c r="D264" s="1"/>
      <c r="E264" s="1"/>
    </row>
    <row r="265" spans="4:5" ht="15.75" customHeight="1" x14ac:dyDescent="0.25">
      <c r="D265" s="1"/>
      <c r="E265" s="1"/>
    </row>
    <row r="266" spans="4:5" ht="15.75" customHeight="1" x14ac:dyDescent="0.25">
      <c r="D266" s="1"/>
      <c r="E266" s="1"/>
    </row>
    <row r="267" spans="4:5" ht="15.75" customHeight="1" x14ac:dyDescent="0.25">
      <c r="D267" s="1"/>
      <c r="E267" s="1"/>
    </row>
    <row r="268" spans="4:5" ht="15.75" customHeight="1" x14ac:dyDescent="0.25">
      <c r="D268" s="1"/>
      <c r="E268" s="1"/>
    </row>
    <row r="269" spans="4:5" ht="15.75" customHeight="1" x14ac:dyDescent="0.25">
      <c r="D269" s="1"/>
      <c r="E269" s="1"/>
    </row>
    <row r="270" spans="4:5" ht="15.75" customHeight="1" x14ac:dyDescent="0.25">
      <c r="D270" s="1"/>
      <c r="E270" s="1"/>
    </row>
    <row r="271" spans="4:5" ht="15.75" customHeight="1" x14ac:dyDescent="0.25">
      <c r="D271" s="1"/>
      <c r="E271" s="1"/>
    </row>
    <row r="272" spans="4:5" ht="15.75" customHeight="1" x14ac:dyDescent="0.25">
      <c r="D272" s="1"/>
      <c r="E272" s="1"/>
    </row>
    <row r="273" spans="4:5" ht="15.75" customHeight="1" x14ac:dyDescent="0.25">
      <c r="D273" s="1"/>
      <c r="E273" s="1"/>
    </row>
    <row r="274" spans="4:5" ht="15.75" customHeight="1" x14ac:dyDescent="0.25">
      <c r="D274" s="1"/>
      <c r="E274" s="1"/>
    </row>
    <row r="275" spans="4:5" ht="15.75" customHeight="1" x14ac:dyDescent="0.25">
      <c r="D275" s="1"/>
      <c r="E275" s="1"/>
    </row>
    <row r="276" spans="4:5" ht="15.75" customHeight="1" x14ac:dyDescent="0.25">
      <c r="D276" s="1"/>
      <c r="E276" s="1"/>
    </row>
    <row r="277" spans="4:5" ht="15.75" customHeight="1" x14ac:dyDescent="0.25">
      <c r="D277" s="1"/>
      <c r="E277" s="1"/>
    </row>
    <row r="278" spans="4:5" ht="15.75" customHeight="1" x14ac:dyDescent="0.25">
      <c r="D278" s="1"/>
      <c r="E278" s="1"/>
    </row>
    <row r="279" spans="4:5" ht="15.75" customHeight="1" x14ac:dyDescent="0.25">
      <c r="D279" s="1"/>
      <c r="E279" s="1"/>
    </row>
    <row r="280" spans="4:5" ht="15.75" customHeight="1" x14ac:dyDescent="0.25">
      <c r="D280" s="1"/>
      <c r="E280" s="1"/>
    </row>
    <row r="281" spans="4:5" ht="15.75" customHeight="1" x14ac:dyDescent="0.25">
      <c r="D281" s="1"/>
      <c r="E281" s="1"/>
    </row>
    <row r="282" spans="4:5" ht="15.75" customHeight="1" x14ac:dyDescent="0.25">
      <c r="D282" s="1"/>
      <c r="E282" s="1"/>
    </row>
    <row r="283" spans="4:5" ht="15.75" customHeight="1" x14ac:dyDescent="0.25">
      <c r="D283" s="1"/>
      <c r="E283" s="1"/>
    </row>
    <row r="284" spans="4:5" ht="15.75" customHeight="1" x14ac:dyDescent="0.25">
      <c r="D284" s="1"/>
      <c r="E284" s="1"/>
    </row>
    <row r="285" spans="4:5" ht="15.75" customHeight="1" x14ac:dyDescent="0.25">
      <c r="D285" s="1"/>
      <c r="E285" s="1"/>
    </row>
    <row r="286" spans="4:5" ht="15.75" customHeight="1" x14ac:dyDescent="0.25">
      <c r="D286" s="1"/>
      <c r="E286" s="1"/>
    </row>
    <row r="287" spans="4:5" ht="15.75" customHeight="1" x14ac:dyDescent="0.25">
      <c r="D287" s="1"/>
      <c r="E287" s="1"/>
    </row>
    <row r="288" spans="4:5" ht="15.75" customHeight="1" x14ac:dyDescent="0.25">
      <c r="D288" s="1"/>
      <c r="E288" s="1"/>
    </row>
    <row r="289" spans="4:5" ht="15.75" customHeight="1" x14ac:dyDescent="0.25">
      <c r="D289" s="1"/>
      <c r="E289" s="1"/>
    </row>
    <row r="290" spans="4:5" ht="15.75" customHeight="1" x14ac:dyDescent="0.25">
      <c r="D290" s="1"/>
      <c r="E290" s="1"/>
    </row>
    <row r="291" spans="4:5" ht="15.75" customHeight="1" x14ac:dyDescent="0.25">
      <c r="D291" s="1"/>
      <c r="E291" s="1"/>
    </row>
    <row r="292" spans="4:5" ht="15.75" customHeight="1" x14ac:dyDescent="0.25">
      <c r="D292" s="1"/>
      <c r="E292" s="1"/>
    </row>
    <row r="293" spans="4:5" ht="15.75" customHeight="1" x14ac:dyDescent="0.25">
      <c r="D293" s="1"/>
      <c r="E293" s="1"/>
    </row>
    <row r="294" spans="4:5" ht="15.75" customHeight="1" x14ac:dyDescent="0.25">
      <c r="D294" s="1"/>
      <c r="E294" s="1"/>
    </row>
    <row r="295" spans="4:5" ht="15.75" customHeight="1" x14ac:dyDescent="0.25">
      <c r="D295" s="1"/>
      <c r="E295" s="1"/>
    </row>
    <row r="296" spans="4:5" ht="15.75" customHeight="1" x14ac:dyDescent="0.25">
      <c r="D296" s="1"/>
      <c r="E296" s="1"/>
    </row>
    <row r="297" spans="4:5" ht="15.75" customHeight="1" x14ac:dyDescent="0.25">
      <c r="D297" s="1"/>
      <c r="E297" s="1"/>
    </row>
    <row r="298" spans="4:5" ht="15.75" customHeight="1" x14ac:dyDescent="0.25">
      <c r="D298" s="1"/>
      <c r="E298" s="1"/>
    </row>
    <row r="299" spans="4:5" ht="15.75" customHeight="1" x14ac:dyDescent="0.25">
      <c r="D299" s="1"/>
      <c r="E299" s="1"/>
    </row>
    <row r="300" spans="4:5" ht="15.75" customHeight="1" x14ac:dyDescent="0.25">
      <c r="D300" s="1"/>
      <c r="E300" s="1"/>
    </row>
    <row r="301" spans="4:5" ht="15.75" customHeight="1" x14ac:dyDescent="0.25">
      <c r="D301" s="1"/>
      <c r="E301" s="1"/>
    </row>
    <row r="302" spans="4:5" ht="15.75" customHeight="1" x14ac:dyDescent="0.25">
      <c r="D302" s="1"/>
      <c r="E302" s="1"/>
    </row>
    <row r="303" spans="4:5" ht="15.75" customHeight="1" x14ac:dyDescent="0.25">
      <c r="D303" s="1"/>
      <c r="E303" s="1"/>
    </row>
    <row r="304" spans="4:5" ht="15.75" customHeight="1" x14ac:dyDescent="0.25">
      <c r="D304" s="1"/>
      <c r="E304" s="1"/>
    </row>
    <row r="305" spans="4:5" ht="15.75" customHeight="1" x14ac:dyDescent="0.25">
      <c r="D305" s="1"/>
      <c r="E305" s="1"/>
    </row>
    <row r="306" spans="4:5" ht="15.75" customHeight="1" x14ac:dyDescent="0.25">
      <c r="D306" s="1"/>
      <c r="E306" s="1"/>
    </row>
    <row r="307" spans="4:5" ht="15.75" customHeight="1" x14ac:dyDescent="0.25">
      <c r="D307" s="1"/>
      <c r="E307" s="1"/>
    </row>
    <row r="308" spans="4:5" ht="15.75" customHeight="1" x14ac:dyDescent="0.25">
      <c r="D308" s="1"/>
      <c r="E308" s="1"/>
    </row>
    <row r="309" spans="4:5" ht="15.75" customHeight="1" x14ac:dyDescent="0.25">
      <c r="D309" s="1"/>
      <c r="E309" s="1"/>
    </row>
    <row r="310" spans="4:5" ht="15.75" customHeight="1" x14ac:dyDescent="0.25">
      <c r="D310" s="1"/>
      <c r="E310" s="1"/>
    </row>
    <row r="311" spans="4:5" ht="15.75" customHeight="1" x14ac:dyDescent="0.25">
      <c r="D311" s="1"/>
      <c r="E311" s="1"/>
    </row>
    <row r="312" spans="4:5" ht="15.75" customHeight="1" x14ac:dyDescent="0.25">
      <c r="D312" s="1"/>
      <c r="E312" s="1"/>
    </row>
    <row r="313" spans="4:5" ht="15.75" customHeight="1" x14ac:dyDescent="0.25">
      <c r="D313" s="1"/>
      <c r="E313" s="1"/>
    </row>
    <row r="314" spans="4:5" ht="15.75" customHeight="1" x14ac:dyDescent="0.25">
      <c r="D314" s="1"/>
      <c r="E314" s="1"/>
    </row>
    <row r="315" spans="4:5" ht="15.75" customHeight="1" x14ac:dyDescent="0.25">
      <c r="D315" s="1"/>
      <c r="E315" s="1"/>
    </row>
    <row r="316" spans="4:5" ht="15.75" customHeight="1" x14ac:dyDescent="0.25">
      <c r="D316" s="1"/>
      <c r="E316" s="1"/>
    </row>
    <row r="317" spans="4:5" ht="15.75" customHeight="1" x14ac:dyDescent="0.25">
      <c r="D317" s="1"/>
      <c r="E317" s="1"/>
    </row>
    <row r="318" spans="4:5" ht="15.75" customHeight="1" x14ac:dyDescent="0.25">
      <c r="D318" s="1"/>
      <c r="E318" s="1"/>
    </row>
    <row r="319" spans="4:5" ht="15.75" customHeight="1" x14ac:dyDescent="0.25">
      <c r="D319" s="1"/>
      <c r="E319" s="1"/>
    </row>
    <row r="320" spans="4:5" ht="15.75" customHeight="1" x14ac:dyDescent="0.25">
      <c r="D320" s="1"/>
      <c r="E320" s="1"/>
    </row>
    <row r="321" spans="4:5" ht="15.75" customHeight="1" x14ac:dyDescent="0.25">
      <c r="D321" s="1"/>
      <c r="E321" s="1"/>
    </row>
    <row r="322" spans="4:5" ht="15.75" customHeight="1" x14ac:dyDescent="0.25">
      <c r="D322" s="1"/>
      <c r="E322" s="1"/>
    </row>
    <row r="323" spans="4:5" ht="15.75" customHeight="1" x14ac:dyDescent="0.25">
      <c r="D323" s="1"/>
      <c r="E323" s="1"/>
    </row>
    <row r="324" spans="4:5" ht="15.75" customHeight="1" x14ac:dyDescent="0.25">
      <c r="D324" s="1"/>
      <c r="E324" s="1"/>
    </row>
    <row r="325" spans="4:5" ht="15.75" customHeight="1" x14ac:dyDescent="0.25">
      <c r="D325" s="1"/>
      <c r="E325" s="1"/>
    </row>
    <row r="326" spans="4:5" ht="15.75" customHeight="1" x14ac:dyDescent="0.25">
      <c r="D326" s="1"/>
      <c r="E326" s="1"/>
    </row>
    <row r="327" spans="4:5" ht="15.75" customHeight="1" x14ac:dyDescent="0.25">
      <c r="D327" s="1"/>
      <c r="E327" s="1"/>
    </row>
    <row r="328" spans="4:5" ht="15.75" customHeight="1" x14ac:dyDescent="0.25">
      <c r="D328" s="1"/>
      <c r="E328" s="1"/>
    </row>
    <row r="329" spans="4:5" ht="15.75" customHeight="1" x14ac:dyDescent="0.25">
      <c r="D329" s="1"/>
      <c r="E329" s="1"/>
    </row>
    <row r="330" spans="4:5" ht="15.75" customHeight="1" x14ac:dyDescent="0.25">
      <c r="D330" s="1"/>
      <c r="E330" s="1"/>
    </row>
    <row r="331" spans="4:5" ht="15.75" customHeight="1" x14ac:dyDescent="0.25">
      <c r="D331" s="1"/>
      <c r="E331" s="1"/>
    </row>
    <row r="332" spans="4:5" ht="15.75" customHeight="1" x14ac:dyDescent="0.25">
      <c r="D332" s="1"/>
      <c r="E332" s="1"/>
    </row>
    <row r="333" spans="4:5" ht="15.75" customHeight="1" x14ac:dyDescent="0.25">
      <c r="D333" s="1"/>
      <c r="E333" s="1"/>
    </row>
    <row r="334" spans="4:5" ht="15.75" customHeight="1" x14ac:dyDescent="0.25">
      <c r="D334" s="1"/>
      <c r="E334" s="1"/>
    </row>
    <row r="335" spans="4:5" ht="15.75" customHeight="1" x14ac:dyDescent="0.25">
      <c r="D335" s="1"/>
      <c r="E335" s="1"/>
    </row>
    <row r="336" spans="4:5" ht="15.75" customHeight="1" x14ac:dyDescent="0.25">
      <c r="D336" s="1"/>
      <c r="E336" s="1"/>
    </row>
    <row r="337" spans="4:5" ht="15.75" customHeight="1" x14ac:dyDescent="0.25">
      <c r="D337" s="1"/>
      <c r="E337" s="1"/>
    </row>
    <row r="338" spans="4:5" ht="15.75" customHeight="1" x14ac:dyDescent="0.25">
      <c r="D338" s="1"/>
      <c r="E338" s="1"/>
    </row>
    <row r="339" spans="4:5" ht="15.75" customHeight="1" x14ac:dyDescent="0.25">
      <c r="D339" s="1"/>
      <c r="E339" s="1"/>
    </row>
    <row r="340" spans="4:5" ht="15.75" customHeight="1" x14ac:dyDescent="0.25">
      <c r="D340" s="1"/>
      <c r="E340" s="1"/>
    </row>
    <row r="341" spans="4:5" ht="15.75" customHeight="1" x14ac:dyDescent="0.25">
      <c r="D341" s="1"/>
      <c r="E341" s="1"/>
    </row>
    <row r="342" spans="4:5" ht="15.75" customHeight="1" x14ac:dyDescent="0.25">
      <c r="D342" s="1"/>
      <c r="E342" s="1"/>
    </row>
    <row r="343" spans="4:5" ht="15.75" customHeight="1" x14ac:dyDescent="0.25">
      <c r="D343" s="1"/>
      <c r="E343" s="1"/>
    </row>
    <row r="344" spans="4:5" ht="15.75" customHeight="1" x14ac:dyDescent="0.25">
      <c r="D344" s="1"/>
      <c r="E344" s="1"/>
    </row>
    <row r="345" spans="4:5" ht="15.75" customHeight="1" x14ac:dyDescent="0.25">
      <c r="D345" s="1"/>
      <c r="E345" s="1"/>
    </row>
    <row r="346" spans="4:5" ht="15.75" customHeight="1" x14ac:dyDescent="0.25">
      <c r="D346" s="1"/>
      <c r="E346" s="1"/>
    </row>
    <row r="347" spans="4:5" ht="15.75" customHeight="1" x14ac:dyDescent="0.25">
      <c r="D347" s="1"/>
      <c r="E347" s="1"/>
    </row>
    <row r="348" spans="4:5" ht="15.75" customHeight="1" x14ac:dyDescent="0.25">
      <c r="D348" s="1"/>
      <c r="E348" s="1"/>
    </row>
    <row r="349" spans="4:5" ht="15.75" customHeight="1" x14ac:dyDescent="0.25">
      <c r="D349" s="1"/>
      <c r="E349" s="1"/>
    </row>
    <row r="350" spans="4:5" ht="15.75" customHeight="1" x14ac:dyDescent="0.25">
      <c r="D350" s="1"/>
      <c r="E350" s="1"/>
    </row>
    <row r="351" spans="4:5" ht="15.75" customHeight="1" x14ac:dyDescent="0.25">
      <c r="D351" s="1"/>
      <c r="E351" s="1"/>
    </row>
    <row r="352" spans="4:5" ht="15.75" customHeight="1" x14ac:dyDescent="0.25">
      <c r="D352" s="1"/>
      <c r="E352" s="1"/>
    </row>
    <row r="353" spans="4:5" ht="15.75" customHeight="1" x14ac:dyDescent="0.25">
      <c r="D353" s="1"/>
      <c r="E353" s="1"/>
    </row>
    <row r="354" spans="4:5" ht="15.75" customHeight="1" x14ac:dyDescent="0.25">
      <c r="D354" s="1"/>
      <c r="E354" s="1"/>
    </row>
    <row r="355" spans="4:5" ht="15.75" customHeight="1" x14ac:dyDescent="0.25">
      <c r="D355" s="1"/>
      <c r="E355" s="1"/>
    </row>
    <row r="356" spans="4:5" ht="15.75" customHeight="1" x14ac:dyDescent="0.25">
      <c r="D356" s="1"/>
      <c r="E356" s="1"/>
    </row>
    <row r="357" spans="4:5" ht="15.75" customHeight="1" x14ac:dyDescent="0.25">
      <c r="D357" s="1"/>
      <c r="E357" s="1"/>
    </row>
    <row r="358" spans="4:5" ht="15.75" customHeight="1" x14ac:dyDescent="0.25">
      <c r="D358" s="1"/>
      <c r="E358" s="1"/>
    </row>
    <row r="359" spans="4:5" ht="15.75" customHeight="1" x14ac:dyDescent="0.25">
      <c r="D359" s="1"/>
      <c r="E359" s="1"/>
    </row>
    <row r="360" spans="4:5" ht="15.75" customHeight="1" x14ac:dyDescent="0.25">
      <c r="D360" s="1"/>
      <c r="E360" s="1"/>
    </row>
    <row r="361" spans="4:5" ht="15.75" customHeight="1" x14ac:dyDescent="0.25">
      <c r="D361" s="1"/>
      <c r="E361" s="1"/>
    </row>
    <row r="362" spans="4:5" ht="15.75" customHeight="1" x14ac:dyDescent="0.25">
      <c r="D362" s="1"/>
      <c r="E362" s="1"/>
    </row>
    <row r="363" spans="4:5" ht="15.75" customHeight="1" x14ac:dyDescent="0.25">
      <c r="D363" s="1"/>
      <c r="E363" s="1"/>
    </row>
    <row r="364" spans="4:5" ht="15.75" customHeight="1" x14ac:dyDescent="0.25">
      <c r="D364" s="1"/>
      <c r="E364" s="1"/>
    </row>
    <row r="365" spans="4:5" ht="15.75" customHeight="1" x14ac:dyDescent="0.25">
      <c r="D365" s="1"/>
      <c r="E365" s="1"/>
    </row>
    <row r="366" spans="4:5" ht="15.75" customHeight="1" x14ac:dyDescent="0.25">
      <c r="D366" s="1"/>
      <c r="E366" s="1"/>
    </row>
    <row r="367" spans="4:5" ht="15.75" customHeight="1" x14ac:dyDescent="0.25">
      <c r="D367" s="1"/>
      <c r="E367" s="1"/>
    </row>
    <row r="368" spans="4:5" ht="15.75" customHeight="1" x14ac:dyDescent="0.25">
      <c r="D368" s="1"/>
      <c r="E368" s="1"/>
    </row>
    <row r="369" spans="4:5" ht="15.75" customHeight="1" x14ac:dyDescent="0.25">
      <c r="D369" s="1"/>
      <c r="E369" s="1"/>
    </row>
    <row r="370" spans="4:5" ht="15.75" customHeight="1" x14ac:dyDescent="0.25">
      <c r="D370" s="1"/>
      <c r="E370" s="1"/>
    </row>
    <row r="371" spans="4:5" ht="15.75" customHeight="1" x14ac:dyDescent="0.25">
      <c r="D371" s="1"/>
      <c r="E371" s="1"/>
    </row>
    <row r="372" spans="4:5" ht="15.75" customHeight="1" x14ac:dyDescent="0.25">
      <c r="D372" s="1"/>
      <c r="E372" s="1"/>
    </row>
    <row r="373" spans="4:5" ht="15.75" customHeight="1" x14ac:dyDescent="0.25">
      <c r="D373" s="1"/>
      <c r="E373" s="1"/>
    </row>
    <row r="374" spans="4:5" ht="15.75" customHeight="1" x14ac:dyDescent="0.25">
      <c r="D374" s="1"/>
      <c r="E374" s="1"/>
    </row>
    <row r="375" spans="4:5" ht="15.75" customHeight="1" x14ac:dyDescent="0.25">
      <c r="D375" s="1"/>
      <c r="E375" s="1"/>
    </row>
    <row r="376" spans="4:5" ht="15.75" customHeight="1" x14ac:dyDescent="0.25">
      <c r="D376" s="1"/>
      <c r="E376" s="1"/>
    </row>
    <row r="377" spans="4:5" ht="15.75" customHeight="1" x14ac:dyDescent="0.25">
      <c r="D377" s="1"/>
      <c r="E377" s="1"/>
    </row>
    <row r="378" spans="4:5" ht="15.75" customHeight="1" x14ac:dyDescent="0.25">
      <c r="D378" s="1"/>
      <c r="E378" s="1"/>
    </row>
    <row r="379" spans="4:5" ht="15.75" customHeight="1" x14ac:dyDescent="0.25">
      <c r="D379" s="1"/>
      <c r="E379" s="1"/>
    </row>
    <row r="380" spans="4:5" ht="15.75" customHeight="1" x14ac:dyDescent="0.25">
      <c r="D380" s="1"/>
      <c r="E380" s="1"/>
    </row>
    <row r="381" spans="4:5" ht="15.75" customHeight="1" x14ac:dyDescent="0.25">
      <c r="D381" s="1"/>
      <c r="E381" s="1"/>
    </row>
    <row r="382" spans="4:5" ht="15.75" customHeight="1" x14ac:dyDescent="0.25">
      <c r="D382" s="1"/>
      <c r="E382" s="1"/>
    </row>
    <row r="383" spans="4:5" ht="15.75" customHeight="1" x14ac:dyDescent="0.25">
      <c r="D383" s="1"/>
      <c r="E383" s="1"/>
    </row>
    <row r="384" spans="4:5" ht="15.75" customHeight="1" x14ac:dyDescent="0.25">
      <c r="D384" s="1"/>
      <c r="E384" s="1"/>
    </row>
    <row r="385" spans="4:5" ht="15.75" customHeight="1" x14ac:dyDescent="0.25">
      <c r="D385" s="1"/>
      <c r="E385" s="1"/>
    </row>
    <row r="386" spans="4:5" ht="15.75" customHeight="1" x14ac:dyDescent="0.25">
      <c r="D386" s="1"/>
      <c r="E386" s="1"/>
    </row>
    <row r="387" spans="4:5" ht="15.75" customHeight="1" x14ac:dyDescent="0.25">
      <c r="D387" s="1"/>
      <c r="E387" s="1"/>
    </row>
    <row r="388" spans="4:5" ht="15.75" customHeight="1" x14ac:dyDescent="0.25">
      <c r="D388" s="1"/>
      <c r="E388" s="1"/>
    </row>
    <row r="389" spans="4:5" ht="15.75" customHeight="1" x14ac:dyDescent="0.25">
      <c r="D389" s="1"/>
      <c r="E389" s="1"/>
    </row>
    <row r="390" spans="4:5" ht="15.75" customHeight="1" x14ac:dyDescent="0.25">
      <c r="D390" s="1"/>
      <c r="E390" s="1"/>
    </row>
    <row r="391" spans="4:5" ht="15.75" customHeight="1" x14ac:dyDescent="0.25">
      <c r="D391" s="1"/>
      <c r="E391" s="1"/>
    </row>
    <row r="392" spans="4:5" ht="15.75" customHeight="1" x14ac:dyDescent="0.25">
      <c r="D392" s="1"/>
      <c r="E392" s="1"/>
    </row>
    <row r="393" spans="4:5" ht="15.75" customHeight="1" x14ac:dyDescent="0.25">
      <c r="D393" s="1"/>
      <c r="E393" s="1"/>
    </row>
    <row r="394" spans="4:5" ht="15.75" customHeight="1" x14ac:dyDescent="0.25">
      <c r="D394" s="1"/>
      <c r="E394" s="1"/>
    </row>
    <row r="395" spans="4:5" ht="15.75" customHeight="1" x14ac:dyDescent="0.25">
      <c r="D395" s="1"/>
      <c r="E395" s="1"/>
    </row>
    <row r="396" spans="4:5" ht="15.75" customHeight="1" x14ac:dyDescent="0.25">
      <c r="D396" s="1"/>
      <c r="E396" s="1"/>
    </row>
    <row r="397" spans="4:5" ht="15.75" customHeight="1" x14ac:dyDescent="0.25">
      <c r="D397" s="1"/>
      <c r="E397" s="1"/>
    </row>
    <row r="398" spans="4:5" ht="15.75" customHeight="1" x14ac:dyDescent="0.25">
      <c r="D398" s="1"/>
      <c r="E398" s="1"/>
    </row>
    <row r="399" spans="4:5" ht="15.75" customHeight="1" x14ac:dyDescent="0.25">
      <c r="D399" s="1"/>
      <c r="E399" s="1"/>
    </row>
    <row r="400" spans="4:5" ht="15.75" customHeight="1" x14ac:dyDescent="0.25">
      <c r="D400" s="1"/>
      <c r="E400" s="1"/>
    </row>
    <row r="401" spans="4:5" ht="15.75" customHeight="1" x14ac:dyDescent="0.25">
      <c r="D401" s="1"/>
      <c r="E401" s="1"/>
    </row>
    <row r="402" spans="4:5" ht="15.75" customHeight="1" x14ac:dyDescent="0.25">
      <c r="D402" s="1"/>
      <c r="E402" s="1"/>
    </row>
    <row r="403" spans="4:5" ht="15.75" customHeight="1" x14ac:dyDescent="0.25">
      <c r="D403" s="1"/>
      <c r="E403" s="1"/>
    </row>
    <row r="404" spans="4:5" ht="15.75" customHeight="1" x14ac:dyDescent="0.25">
      <c r="D404" s="1"/>
      <c r="E404" s="1"/>
    </row>
    <row r="405" spans="4:5" ht="15.75" customHeight="1" x14ac:dyDescent="0.25">
      <c r="D405" s="1"/>
      <c r="E405" s="1"/>
    </row>
    <row r="406" spans="4:5" ht="15.75" customHeight="1" x14ac:dyDescent="0.25">
      <c r="D406" s="1"/>
      <c r="E406" s="1"/>
    </row>
    <row r="407" spans="4:5" ht="15.75" customHeight="1" x14ac:dyDescent="0.25">
      <c r="D407" s="1"/>
      <c r="E407" s="1"/>
    </row>
    <row r="408" spans="4:5" ht="15.75" customHeight="1" x14ac:dyDescent="0.25">
      <c r="D408" s="1"/>
      <c r="E408" s="1"/>
    </row>
    <row r="409" spans="4:5" ht="15.75" customHeight="1" x14ac:dyDescent="0.25">
      <c r="D409" s="1"/>
      <c r="E409" s="1"/>
    </row>
    <row r="410" spans="4:5" ht="15.75" customHeight="1" x14ac:dyDescent="0.25">
      <c r="D410" s="1"/>
      <c r="E410" s="1"/>
    </row>
    <row r="411" spans="4:5" ht="15.75" customHeight="1" x14ac:dyDescent="0.25">
      <c r="D411" s="1"/>
      <c r="E411" s="1"/>
    </row>
    <row r="412" spans="4:5" ht="15.75" customHeight="1" x14ac:dyDescent="0.25">
      <c r="D412" s="1"/>
      <c r="E412" s="1"/>
    </row>
    <row r="413" spans="4:5" ht="15.75" customHeight="1" x14ac:dyDescent="0.25">
      <c r="D413" s="1"/>
      <c r="E413" s="1"/>
    </row>
    <row r="414" spans="4:5" ht="15.75" customHeight="1" x14ac:dyDescent="0.25">
      <c r="D414" s="1"/>
      <c r="E414" s="1"/>
    </row>
    <row r="415" spans="4:5" ht="15.75" customHeight="1" x14ac:dyDescent="0.25">
      <c r="D415" s="1"/>
      <c r="E415" s="1"/>
    </row>
    <row r="416" spans="4:5" ht="15.75" customHeight="1" x14ac:dyDescent="0.25">
      <c r="D416" s="1"/>
      <c r="E416" s="1"/>
    </row>
    <row r="417" spans="4:5" ht="15.75" customHeight="1" x14ac:dyDescent="0.25">
      <c r="D417" s="1"/>
      <c r="E417" s="1"/>
    </row>
    <row r="418" spans="4:5" ht="15.75" customHeight="1" x14ac:dyDescent="0.25">
      <c r="D418" s="1"/>
      <c r="E418" s="1"/>
    </row>
    <row r="419" spans="4:5" ht="15.75" customHeight="1" x14ac:dyDescent="0.25">
      <c r="D419" s="1"/>
      <c r="E419" s="1"/>
    </row>
    <row r="420" spans="4:5" ht="15.75" customHeight="1" x14ac:dyDescent="0.25">
      <c r="D420" s="1"/>
      <c r="E420" s="1"/>
    </row>
    <row r="421" spans="4:5" ht="15.75" customHeight="1" x14ac:dyDescent="0.25">
      <c r="D421" s="1"/>
      <c r="E421" s="1"/>
    </row>
    <row r="422" spans="4:5" ht="15.75" customHeight="1" x14ac:dyDescent="0.25">
      <c r="D422" s="1"/>
      <c r="E422" s="1"/>
    </row>
    <row r="423" spans="4:5" ht="15.75" customHeight="1" x14ac:dyDescent="0.25">
      <c r="D423" s="1"/>
      <c r="E423" s="1"/>
    </row>
    <row r="424" spans="4:5" ht="15.75" customHeight="1" x14ac:dyDescent="0.25">
      <c r="D424" s="1"/>
      <c r="E424" s="1"/>
    </row>
    <row r="425" spans="4:5" ht="15.75" customHeight="1" x14ac:dyDescent="0.25">
      <c r="D425" s="1"/>
      <c r="E425" s="1"/>
    </row>
    <row r="426" spans="4:5" ht="15.75" customHeight="1" x14ac:dyDescent="0.25">
      <c r="D426" s="1"/>
      <c r="E426" s="1"/>
    </row>
    <row r="427" spans="4:5" ht="15.75" customHeight="1" x14ac:dyDescent="0.25">
      <c r="D427" s="1"/>
      <c r="E427" s="1"/>
    </row>
    <row r="428" spans="4:5" ht="15.75" customHeight="1" x14ac:dyDescent="0.25">
      <c r="D428" s="1"/>
      <c r="E428" s="1"/>
    </row>
    <row r="429" spans="4:5" ht="15.75" customHeight="1" x14ac:dyDescent="0.25">
      <c r="D429" s="1"/>
      <c r="E429" s="1"/>
    </row>
    <row r="430" spans="4:5" ht="15.75" customHeight="1" x14ac:dyDescent="0.25">
      <c r="D430" s="1"/>
      <c r="E430" s="1"/>
    </row>
    <row r="431" spans="4:5" ht="15.75" customHeight="1" x14ac:dyDescent="0.25">
      <c r="D431" s="1"/>
      <c r="E431" s="1"/>
    </row>
    <row r="432" spans="4:5" ht="15.75" customHeight="1" x14ac:dyDescent="0.25">
      <c r="D432" s="1"/>
      <c r="E432" s="1"/>
    </row>
    <row r="433" spans="4:5" ht="15.75" customHeight="1" x14ac:dyDescent="0.25">
      <c r="D433" s="1"/>
      <c r="E433" s="1"/>
    </row>
    <row r="434" spans="4:5" ht="15.75" customHeight="1" x14ac:dyDescent="0.25">
      <c r="D434" s="1"/>
      <c r="E434" s="1"/>
    </row>
    <row r="435" spans="4:5" ht="15.75" customHeight="1" x14ac:dyDescent="0.25">
      <c r="D435" s="1"/>
      <c r="E435" s="1"/>
    </row>
    <row r="436" spans="4:5" ht="15.75" customHeight="1" x14ac:dyDescent="0.25">
      <c r="D436" s="1"/>
      <c r="E436" s="1"/>
    </row>
    <row r="437" spans="4:5" ht="15.75" customHeight="1" x14ac:dyDescent="0.25">
      <c r="D437" s="1"/>
      <c r="E437" s="1"/>
    </row>
    <row r="438" spans="4:5" ht="15.75" customHeight="1" x14ac:dyDescent="0.25">
      <c r="D438" s="1"/>
      <c r="E438" s="1"/>
    </row>
    <row r="439" spans="4:5" ht="15.75" customHeight="1" x14ac:dyDescent="0.25">
      <c r="D439" s="1"/>
      <c r="E439" s="1"/>
    </row>
    <row r="440" spans="4:5" ht="15.75" customHeight="1" x14ac:dyDescent="0.25">
      <c r="D440" s="1"/>
      <c r="E440" s="1"/>
    </row>
    <row r="441" spans="4:5" ht="15.75" customHeight="1" x14ac:dyDescent="0.25">
      <c r="D441" s="1"/>
      <c r="E441" s="1"/>
    </row>
    <row r="442" spans="4:5" ht="15.75" customHeight="1" x14ac:dyDescent="0.25">
      <c r="D442" s="1"/>
      <c r="E442" s="1"/>
    </row>
    <row r="443" spans="4:5" ht="15.75" customHeight="1" x14ac:dyDescent="0.25">
      <c r="D443" s="1"/>
      <c r="E443" s="1"/>
    </row>
    <row r="444" spans="4:5" ht="15.75" customHeight="1" x14ac:dyDescent="0.25">
      <c r="D444" s="1"/>
      <c r="E444" s="1"/>
    </row>
    <row r="445" spans="4:5" ht="15.75" customHeight="1" x14ac:dyDescent="0.25">
      <c r="D445" s="1"/>
      <c r="E445" s="1"/>
    </row>
    <row r="446" spans="4:5" ht="15.75" customHeight="1" x14ac:dyDescent="0.25">
      <c r="D446" s="1"/>
      <c r="E446" s="1"/>
    </row>
    <row r="447" spans="4:5" ht="15.75" customHeight="1" x14ac:dyDescent="0.25">
      <c r="D447" s="1"/>
      <c r="E447" s="1"/>
    </row>
    <row r="448" spans="4:5" ht="15.75" customHeight="1" x14ac:dyDescent="0.25">
      <c r="D448" s="1"/>
      <c r="E448" s="1"/>
    </row>
    <row r="449" spans="4:5" ht="15.75" customHeight="1" x14ac:dyDescent="0.25">
      <c r="D449" s="1"/>
      <c r="E449" s="1"/>
    </row>
    <row r="450" spans="4:5" ht="15.75" customHeight="1" x14ac:dyDescent="0.25">
      <c r="D450" s="1"/>
      <c r="E450" s="1"/>
    </row>
    <row r="451" spans="4:5" ht="15.75" customHeight="1" x14ac:dyDescent="0.25">
      <c r="D451" s="1"/>
      <c r="E451" s="1"/>
    </row>
    <row r="452" spans="4:5" ht="15.75" customHeight="1" x14ac:dyDescent="0.25">
      <c r="D452" s="1"/>
      <c r="E452" s="1"/>
    </row>
    <row r="453" spans="4:5" ht="15.75" customHeight="1" x14ac:dyDescent="0.25">
      <c r="D453" s="1"/>
      <c r="E453" s="1"/>
    </row>
    <row r="454" spans="4:5" ht="15.75" customHeight="1" x14ac:dyDescent="0.25">
      <c r="D454" s="1"/>
      <c r="E454" s="1"/>
    </row>
    <row r="455" spans="4:5" ht="15.75" customHeight="1" x14ac:dyDescent="0.25">
      <c r="D455" s="1"/>
      <c r="E455" s="1"/>
    </row>
    <row r="456" spans="4:5" ht="15.75" customHeight="1" x14ac:dyDescent="0.25">
      <c r="D456" s="1"/>
      <c r="E456" s="1"/>
    </row>
    <row r="457" spans="4:5" ht="15.75" customHeight="1" x14ac:dyDescent="0.25">
      <c r="D457" s="1"/>
      <c r="E457" s="1"/>
    </row>
    <row r="458" spans="4:5" ht="15.75" customHeight="1" x14ac:dyDescent="0.25">
      <c r="D458" s="1"/>
      <c r="E458" s="1"/>
    </row>
    <row r="459" spans="4:5" ht="15.75" customHeight="1" x14ac:dyDescent="0.25">
      <c r="D459" s="1"/>
      <c r="E459" s="1"/>
    </row>
    <row r="460" spans="4:5" ht="15.75" customHeight="1" x14ac:dyDescent="0.25">
      <c r="D460" s="1"/>
      <c r="E460" s="1"/>
    </row>
    <row r="461" spans="4:5" ht="15.75" customHeight="1" x14ac:dyDescent="0.25">
      <c r="D461" s="1"/>
      <c r="E461" s="1"/>
    </row>
    <row r="462" spans="4:5" ht="15.75" customHeight="1" x14ac:dyDescent="0.25">
      <c r="D462" s="1"/>
      <c r="E462" s="1"/>
    </row>
    <row r="463" spans="4:5" ht="15.75" customHeight="1" x14ac:dyDescent="0.25">
      <c r="D463" s="1"/>
      <c r="E463" s="1"/>
    </row>
    <row r="464" spans="4:5" ht="15.75" customHeight="1" x14ac:dyDescent="0.25">
      <c r="D464" s="1"/>
      <c r="E464" s="1"/>
    </row>
    <row r="465" spans="4:5" ht="15.75" customHeight="1" x14ac:dyDescent="0.25">
      <c r="D465" s="1"/>
      <c r="E465" s="1"/>
    </row>
    <row r="466" spans="4:5" ht="15.75" customHeight="1" x14ac:dyDescent="0.25">
      <c r="D466" s="1"/>
      <c r="E466" s="1"/>
    </row>
    <row r="467" spans="4:5" ht="15.75" customHeight="1" x14ac:dyDescent="0.25">
      <c r="D467" s="1"/>
      <c r="E467" s="1"/>
    </row>
    <row r="468" spans="4:5" ht="15.75" customHeight="1" x14ac:dyDescent="0.25">
      <c r="D468" s="1"/>
      <c r="E468" s="1"/>
    </row>
    <row r="469" spans="4:5" ht="15.75" customHeight="1" x14ac:dyDescent="0.25">
      <c r="D469" s="1"/>
      <c r="E469" s="1"/>
    </row>
    <row r="470" spans="4:5" ht="15.75" customHeight="1" x14ac:dyDescent="0.25">
      <c r="D470" s="1"/>
      <c r="E470" s="1"/>
    </row>
    <row r="471" spans="4:5" ht="15.75" customHeight="1" x14ac:dyDescent="0.25">
      <c r="D471" s="1"/>
      <c r="E471" s="1"/>
    </row>
    <row r="472" spans="4:5" ht="15.75" customHeight="1" x14ac:dyDescent="0.25">
      <c r="D472" s="1"/>
      <c r="E472" s="1"/>
    </row>
    <row r="473" spans="4:5" ht="15.75" customHeight="1" x14ac:dyDescent="0.25">
      <c r="D473" s="1"/>
      <c r="E473" s="1"/>
    </row>
    <row r="474" spans="4:5" ht="15.75" customHeight="1" x14ac:dyDescent="0.25">
      <c r="D474" s="1"/>
      <c r="E474" s="1"/>
    </row>
    <row r="475" spans="4:5" ht="15.75" customHeight="1" x14ac:dyDescent="0.25">
      <c r="D475" s="1"/>
      <c r="E475" s="1"/>
    </row>
    <row r="476" spans="4:5" ht="15.75" customHeight="1" x14ac:dyDescent="0.25">
      <c r="D476" s="1"/>
      <c r="E476" s="1"/>
    </row>
    <row r="477" spans="4:5" ht="15.75" customHeight="1" x14ac:dyDescent="0.25">
      <c r="D477" s="1"/>
      <c r="E477" s="1"/>
    </row>
    <row r="478" spans="4:5" ht="15.75" customHeight="1" x14ac:dyDescent="0.25">
      <c r="D478" s="1"/>
      <c r="E478" s="1"/>
    </row>
    <row r="479" spans="4:5" ht="15.75" customHeight="1" x14ac:dyDescent="0.25">
      <c r="D479" s="1"/>
      <c r="E479" s="1"/>
    </row>
    <row r="480" spans="4:5" ht="15.75" customHeight="1" x14ac:dyDescent="0.25">
      <c r="D480" s="1"/>
      <c r="E480" s="1"/>
    </row>
    <row r="481" spans="4:5" ht="15.75" customHeight="1" x14ac:dyDescent="0.25">
      <c r="D481" s="1"/>
      <c r="E481" s="1"/>
    </row>
    <row r="482" spans="4:5" ht="15.75" customHeight="1" x14ac:dyDescent="0.25">
      <c r="D482" s="1"/>
      <c r="E482" s="1"/>
    </row>
    <row r="483" spans="4:5" ht="15.75" customHeight="1" x14ac:dyDescent="0.25">
      <c r="D483" s="1"/>
      <c r="E483" s="1"/>
    </row>
    <row r="484" spans="4:5" ht="15.75" customHeight="1" x14ac:dyDescent="0.25">
      <c r="D484" s="1"/>
      <c r="E484" s="1"/>
    </row>
    <row r="485" spans="4:5" ht="15.75" customHeight="1" x14ac:dyDescent="0.25">
      <c r="D485" s="1"/>
      <c r="E485" s="1"/>
    </row>
    <row r="486" spans="4:5" ht="15.75" customHeight="1" x14ac:dyDescent="0.25">
      <c r="D486" s="1"/>
      <c r="E486" s="1"/>
    </row>
    <row r="487" spans="4:5" ht="15.75" customHeight="1" x14ac:dyDescent="0.25">
      <c r="D487" s="1"/>
      <c r="E487" s="1"/>
    </row>
    <row r="488" spans="4:5" ht="15.75" customHeight="1" x14ac:dyDescent="0.25">
      <c r="D488" s="1"/>
      <c r="E488" s="1"/>
    </row>
    <row r="489" spans="4:5" ht="15.75" customHeight="1" x14ac:dyDescent="0.25">
      <c r="D489" s="1"/>
      <c r="E489" s="1"/>
    </row>
    <row r="490" spans="4:5" ht="15.75" customHeight="1" x14ac:dyDescent="0.25">
      <c r="D490" s="1"/>
      <c r="E490" s="1"/>
    </row>
    <row r="491" spans="4:5" ht="15.75" customHeight="1" x14ac:dyDescent="0.25">
      <c r="D491" s="1"/>
      <c r="E491" s="1"/>
    </row>
    <row r="492" spans="4:5" ht="15.75" customHeight="1" x14ac:dyDescent="0.25">
      <c r="D492" s="1"/>
      <c r="E492" s="1"/>
    </row>
    <row r="493" spans="4:5" ht="15.75" customHeight="1" x14ac:dyDescent="0.25">
      <c r="D493" s="1"/>
      <c r="E493" s="1"/>
    </row>
    <row r="494" spans="4:5" ht="15.75" customHeight="1" x14ac:dyDescent="0.25">
      <c r="D494" s="1"/>
      <c r="E494" s="1"/>
    </row>
    <row r="495" spans="4:5" ht="15.75" customHeight="1" x14ac:dyDescent="0.25">
      <c r="D495" s="1"/>
      <c r="E495" s="1"/>
    </row>
    <row r="496" spans="4:5" ht="15.75" customHeight="1" x14ac:dyDescent="0.25">
      <c r="D496" s="1"/>
      <c r="E496" s="1"/>
    </row>
    <row r="497" spans="4:5" ht="15.75" customHeight="1" x14ac:dyDescent="0.25">
      <c r="D497" s="1"/>
      <c r="E497" s="1"/>
    </row>
    <row r="498" spans="4:5" ht="15.75" customHeight="1" x14ac:dyDescent="0.25">
      <c r="D498" s="1"/>
      <c r="E498" s="1"/>
    </row>
    <row r="499" spans="4:5" ht="15.75" customHeight="1" x14ac:dyDescent="0.25">
      <c r="D499" s="1"/>
      <c r="E499" s="1"/>
    </row>
    <row r="500" spans="4:5" ht="15.75" customHeight="1" x14ac:dyDescent="0.25">
      <c r="D500" s="1"/>
      <c r="E500" s="1"/>
    </row>
    <row r="501" spans="4:5" ht="15.75" customHeight="1" x14ac:dyDescent="0.25">
      <c r="D501" s="1"/>
      <c r="E501" s="1"/>
    </row>
    <row r="502" spans="4:5" ht="15.75" customHeight="1" x14ac:dyDescent="0.25">
      <c r="D502" s="1"/>
      <c r="E502" s="1"/>
    </row>
    <row r="503" spans="4:5" ht="15.75" customHeight="1" x14ac:dyDescent="0.25">
      <c r="D503" s="1"/>
      <c r="E503" s="1"/>
    </row>
    <row r="504" spans="4:5" ht="15.75" customHeight="1" x14ac:dyDescent="0.25">
      <c r="D504" s="1"/>
      <c r="E504" s="1"/>
    </row>
    <row r="505" spans="4:5" ht="15.75" customHeight="1" x14ac:dyDescent="0.25">
      <c r="D505" s="1"/>
      <c r="E505" s="1"/>
    </row>
    <row r="506" spans="4:5" ht="15.75" customHeight="1" x14ac:dyDescent="0.25">
      <c r="D506" s="1"/>
      <c r="E506" s="1"/>
    </row>
    <row r="507" spans="4:5" ht="15.75" customHeight="1" x14ac:dyDescent="0.25">
      <c r="D507" s="1"/>
      <c r="E507" s="1"/>
    </row>
    <row r="508" spans="4:5" ht="15.75" customHeight="1" x14ac:dyDescent="0.25">
      <c r="D508" s="1"/>
      <c r="E508" s="1"/>
    </row>
    <row r="509" spans="4:5" ht="15.75" customHeight="1" x14ac:dyDescent="0.25">
      <c r="D509" s="1"/>
      <c r="E509" s="1"/>
    </row>
    <row r="510" spans="4:5" ht="15.75" customHeight="1" x14ac:dyDescent="0.25">
      <c r="D510" s="1"/>
      <c r="E510" s="1"/>
    </row>
    <row r="511" spans="4:5" ht="15.75" customHeight="1" x14ac:dyDescent="0.25">
      <c r="D511" s="1"/>
      <c r="E511" s="1"/>
    </row>
    <row r="512" spans="4:5" ht="15.75" customHeight="1" x14ac:dyDescent="0.25">
      <c r="D512" s="1"/>
      <c r="E512" s="1"/>
    </row>
    <row r="513" spans="4:5" ht="15.75" customHeight="1" x14ac:dyDescent="0.25">
      <c r="D513" s="1"/>
      <c r="E513" s="1"/>
    </row>
    <row r="514" spans="4:5" ht="15.75" customHeight="1" x14ac:dyDescent="0.25">
      <c r="D514" s="1"/>
      <c r="E514" s="1"/>
    </row>
    <row r="515" spans="4:5" ht="15.75" customHeight="1" x14ac:dyDescent="0.25">
      <c r="D515" s="1"/>
      <c r="E515" s="1"/>
    </row>
    <row r="516" spans="4:5" ht="15.75" customHeight="1" x14ac:dyDescent="0.25">
      <c r="D516" s="1"/>
      <c r="E516" s="1"/>
    </row>
    <row r="517" spans="4:5" ht="15.75" customHeight="1" x14ac:dyDescent="0.25">
      <c r="D517" s="1"/>
      <c r="E517" s="1"/>
    </row>
    <row r="518" spans="4:5" ht="15.75" customHeight="1" x14ac:dyDescent="0.25">
      <c r="D518" s="1"/>
      <c r="E518" s="1"/>
    </row>
    <row r="519" spans="4:5" ht="15.75" customHeight="1" x14ac:dyDescent="0.25">
      <c r="D519" s="1"/>
      <c r="E519" s="1"/>
    </row>
    <row r="520" spans="4:5" ht="15.75" customHeight="1" x14ac:dyDescent="0.25">
      <c r="D520" s="1"/>
      <c r="E520" s="1"/>
    </row>
    <row r="521" spans="4:5" ht="15.75" customHeight="1" x14ac:dyDescent="0.25">
      <c r="D521" s="1"/>
      <c r="E521" s="1"/>
    </row>
    <row r="522" spans="4:5" ht="15.75" customHeight="1" x14ac:dyDescent="0.25">
      <c r="D522" s="1"/>
      <c r="E522" s="1"/>
    </row>
    <row r="523" spans="4:5" ht="15.75" customHeight="1" x14ac:dyDescent="0.25">
      <c r="D523" s="1"/>
      <c r="E523" s="1"/>
    </row>
    <row r="524" spans="4:5" ht="15.75" customHeight="1" x14ac:dyDescent="0.25">
      <c r="D524" s="1"/>
      <c r="E524" s="1"/>
    </row>
    <row r="525" spans="4:5" ht="15.75" customHeight="1" x14ac:dyDescent="0.25">
      <c r="D525" s="1"/>
      <c r="E525" s="1"/>
    </row>
    <row r="526" spans="4:5" ht="15.75" customHeight="1" x14ac:dyDescent="0.25">
      <c r="D526" s="1"/>
      <c r="E526" s="1"/>
    </row>
    <row r="527" spans="4:5" ht="15.75" customHeight="1" x14ac:dyDescent="0.25">
      <c r="D527" s="1"/>
      <c r="E527" s="1"/>
    </row>
    <row r="528" spans="4:5" ht="15.75" customHeight="1" x14ac:dyDescent="0.25">
      <c r="D528" s="1"/>
      <c r="E528" s="1"/>
    </row>
    <row r="529" spans="4:5" ht="15.75" customHeight="1" x14ac:dyDescent="0.25">
      <c r="D529" s="1"/>
      <c r="E529" s="1"/>
    </row>
    <row r="530" spans="4:5" ht="15.75" customHeight="1" x14ac:dyDescent="0.25">
      <c r="D530" s="1"/>
      <c r="E530" s="1"/>
    </row>
    <row r="531" spans="4:5" ht="15.75" customHeight="1" x14ac:dyDescent="0.25">
      <c r="D531" s="1"/>
      <c r="E531" s="1"/>
    </row>
    <row r="532" spans="4:5" ht="15.75" customHeight="1" x14ac:dyDescent="0.25">
      <c r="D532" s="1"/>
      <c r="E532" s="1"/>
    </row>
    <row r="533" spans="4:5" ht="15.75" customHeight="1" x14ac:dyDescent="0.25">
      <c r="D533" s="1"/>
      <c r="E533" s="1"/>
    </row>
    <row r="534" spans="4:5" ht="15.75" customHeight="1" x14ac:dyDescent="0.25">
      <c r="D534" s="1"/>
      <c r="E534" s="1"/>
    </row>
    <row r="535" spans="4:5" ht="15.75" customHeight="1" x14ac:dyDescent="0.25">
      <c r="D535" s="1"/>
      <c r="E535" s="1"/>
    </row>
    <row r="536" spans="4:5" ht="15.75" customHeight="1" x14ac:dyDescent="0.25">
      <c r="D536" s="1"/>
      <c r="E536" s="1"/>
    </row>
    <row r="537" spans="4:5" ht="15.75" customHeight="1" x14ac:dyDescent="0.25">
      <c r="D537" s="1"/>
      <c r="E537" s="1"/>
    </row>
    <row r="538" spans="4:5" ht="15.75" customHeight="1" x14ac:dyDescent="0.25">
      <c r="D538" s="1"/>
      <c r="E538" s="1"/>
    </row>
    <row r="539" spans="4:5" ht="15.75" customHeight="1" x14ac:dyDescent="0.25">
      <c r="D539" s="1"/>
      <c r="E539" s="1"/>
    </row>
    <row r="540" spans="4:5" ht="15.75" customHeight="1" x14ac:dyDescent="0.25">
      <c r="D540" s="1"/>
      <c r="E540" s="1"/>
    </row>
    <row r="541" spans="4:5" ht="15.75" customHeight="1" x14ac:dyDescent="0.25">
      <c r="D541" s="1"/>
      <c r="E541" s="1"/>
    </row>
    <row r="542" spans="4:5" ht="15.75" customHeight="1" x14ac:dyDescent="0.25">
      <c r="D542" s="1"/>
      <c r="E542" s="1"/>
    </row>
    <row r="543" spans="4:5" ht="15.75" customHeight="1" x14ac:dyDescent="0.25">
      <c r="D543" s="1"/>
      <c r="E543" s="1"/>
    </row>
    <row r="544" spans="4:5" ht="15.75" customHeight="1" x14ac:dyDescent="0.25">
      <c r="D544" s="1"/>
      <c r="E544" s="1"/>
    </row>
    <row r="545" spans="4:5" ht="15.75" customHeight="1" x14ac:dyDescent="0.25">
      <c r="D545" s="1"/>
      <c r="E545" s="1"/>
    </row>
    <row r="546" spans="4:5" ht="15.75" customHeight="1" x14ac:dyDescent="0.25">
      <c r="D546" s="1"/>
      <c r="E546" s="1"/>
    </row>
    <row r="547" spans="4:5" ht="15.75" customHeight="1" x14ac:dyDescent="0.25">
      <c r="D547" s="1"/>
      <c r="E547" s="1"/>
    </row>
    <row r="548" spans="4:5" ht="15.75" customHeight="1" x14ac:dyDescent="0.25">
      <c r="D548" s="1"/>
      <c r="E548" s="1"/>
    </row>
    <row r="549" spans="4:5" ht="15.75" customHeight="1" x14ac:dyDescent="0.25">
      <c r="D549" s="1"/>
      <c r="E549" s="1"/>
    </row>
    <row r="550" spans="4:5" ht="15.75" customHeight="1" x14ac:dyDescent="0.25">
      <c r="D550" s="1"/>
      <c r="E550" s="1"/>
    </row>
    <row r="551" spans="4:5" ht="15.75" customHeight="1" x14ac:dyDescent="0.25">
      <c r="D551" s="1"/>
      <c r="E551" s="1"/>
    </row>
    <row r="552" spans="4:5" ht="15.75" customHeight="1" x14ac:dyDescent="0.25">
      <c r="D552" s="1"/>
      <c r="E552" s="1"/>
    </row>
    <row r="553" spans="4:5" ht="15.75" customHeight="1" x14ac:dyDescent="0.25">
      <c r="D553" s="1"/>
      <c r="E553" s="1"/>
    </row>
    <row r="554" spans="4:5" ht="15.75" customHeight="1" x14ac:dyDescent="0.25">
      <c r="D554" s="1"/>
      <c r="E554" s="1"/>
    </row>
    <row r="555" spans="4:5" ht="15.75" customHeight="1" x14ac:dyDescent="0.25">
      <c r="D555" s="1"/>
      <c r="E555" s="1"/>
    </row>
    <row r="556" spans="4:5" ht="15.75" customHeight="1" x14ac:dyDescent="0.25">
      <c r="D556" s="1"/>
      <c r="E556" s="1"/>
    </row>
    <row r="557" spans="4:5" ht="15.75" customHeight="1" x14ac:dyDescent="0.25">
      <c r="D557" s="1"/>
      <c r="E557" s="1"/>
    </row>
    <row r="558" spans="4:5" ht="15.75" customHeight="1" x14ac:dyDescent="0.25">
      <c r="D558" s="1"/>
      <c r="E558" s="1"/>
    </row>
    <row r="559" spans="4:5" ht="15.75" customHeight="1" x14ac:dyDescent="0.25">
      <c r="D559" s="1"/>
      <c r="E559" s="1"/>
    </row>
    <row r="560" spans="4:5" ht="15.75" customHeight="1" x14ac:dyDescent="0.25">
      <c r="D560" s="1"/>
      <c r="E560" s="1"/>
    </row>
    <row r="561" spans="4:5" ht="15.75" customHeight="1" x14ac:dyDescent="0.25">
      <c r="D561" s="1"/>
      <c r="E561" s="1"/>
    </row>
    <row r="562" spans="4:5" ht="15.75" customHeight="1" x14ac:dyDescent="0.25">
      <c r="D562" s="1"/>
      <c r="E562" s="1"/>
    </row>
    <row r="563" spans="4:5" ht="15.75" customHeight="1" x14ac:dyDescent="0.25">
      <c r="D563" s="1"/>
      <c r="E563" s="1"/>
    </row>
    <row r="564" spans="4:5" ht="15.75" customHeight="1" x14ac:dyDescent="0.25">
      <c r="D564" s="1"/>
      <c r="E564" s="1"/>
    </row>
    <row r="565" spans="4:5" ht="15.75" customHeight="1" x14ac:dyDescent="0.25">
      <c r="D565" s="1"/>
      <c r="E565" s="1"/>
    </row>
    <row r="566" spans="4:5" ht="15.75" customHeight="1" x14ac:dyDescent="0.25">
      <c r="D566" s="1"/>
      <c r="E566" s="1"/>
    </row>
    <row r="567" spans="4:5" ht="15.75" customHeight="1" x14ac:dyDescent="0.25">
      <c r="D567" s="1"/>
      <c r="E567" s="1"/>
    </row>
    <row r="568" spans="4:5" ht="15.75" customHeight="1" x14ac:dyDescent="0.25">
      <c r="D568" s="1"/>
      <c r="E568" s="1"/>
    </row>
    <row r="569" spans="4:5" ht="15.75" customHeight="1" x14ac:dyDescent="0.25">
      <c r="D569" s="1"/>
      <c r="E569" s="1"/>
    </row>
    <row r="570" spans="4:5" ht="15.75" customHeight="1" x14ac:dyDescent="0.25">
      <c r="D570" s="1"/>
      <c r="E570" s="1"/>
    </row>
    <row r="571" spans="4:5" ht="15.75" customHeight="1" x14ac:dyDescent="0.25">
      <c r="D571" s="1"/>
      <c r="E571" s="1"/>
    </row>
    <row r="572" spans="4:5" ht="15.75" customHeight="1" x14ac:dyDescent="0.25">
      <c r="D572" s="1"/>
      <c r="E572" s="1"/>
    </row>
    <row r="573" spans="4:5" ht="15.75" customHeight="1" x14ac:dyDescent="0.25">
      <c r="D573" s="1"/>
      <c r="E573" s="1"/>
    </row>
    <row r="574" spans="4:5" ht="15.75" customHeight="1" x14ac:dyDescent="0.25">
      <c r="D574" s="1"/>
      <c r="E574" s="1"/>
    </row>
    <row r="575" spans="4:5" ht="15.75" customHeight="1" x14ac:dyDescent="0.25">
      <c r="D575" s="1"/>
      <c r="E575" s="1"/>
    </row>
    <row r="576" spans="4:5" ht="15.75" customHeight="1" x14ac:dyDescent="0.25">
      <c r="D576" s="1"/>
      <c r="E576" s="1"/>
    </row>
    <row r="577" spans="4:5" ht="15.75" customHeight="1" x14ac:dyDescent="0.25">
      <c r="D577" s="1"/>
      <c r="E577" s="1"/>
    </row>
    <row r="578" spans="4:5" ht="15.75" customHeight="1" x14ac:dyDescent="0.25">
      <c r="D578" s="1"/>
      <c r="E578" s="1"/>
    </row>
    <row r="579" spans="4:5" ht="15.75" customHeight="1" x14ac:dyDescent="0.25">
      <c r="D579" s="1"/>
      <c r="E579" s="1"/>
    </row>
    <row r="580" spans="4:5" ht="15.75" customHeight="1" x14ac:dyDescent="0.25">
      <c r="D580" s="1"/>
      <c r="E580" s="1"/>
    </row>
    <row r="581" spans="4:5" ht="15.75" customHeight="1" x14ac:dyDescent="0.25">
      <c r="D581" s="1"/>
      <c r="E581" s="1"/>
    </row>
    <row r="582" spans="4:5" ht="15.75" customHeight="1" x14ac:dyDescent="0.25">
      <c r="D582" s="1"/>
      <c r="E582" s="1"/>
    </row>
    <row r="583" spans="4:5" ht="15.75" customHeight="1" x14ac:dyDescent="0.25">
      <c r="D583" s="1"/>
      <c r="E583" s="1"/>
    </row>
    <row r="584" spans="4:5" ht="15.75" customHeight="1" x14ac:dyDescent="0.25">
      <c r="D584" s="1"/>
      <c r="E584" s="1"/>
    </row>
    <row r="585" spans="4:5" ht="15.75" customHeight="1" x14ac:dyDescent="0.25">
      <c r="D585" s="1"/>
      <c r="E585" s="1"/>
    </row>
    <row r="586" spans="4:5" ht="15.75" customHeight="1" x14ac:dyDescent="0.25">
      <c r="D586" s="1"/>
      <c r="E586" s="1"/>
    </row>
    <row r="587" spans="4:5" ht="15.75" customHeight="1" x14ac:dyDescent="0.25">
      <c r="D587" s="1"/>
      <c r="E587" s="1"/>
    </row>
    <row r="588" spans="4:5" ht="15.75" customHeight="1" x14ac:dyDescent="0.25">
      <c r="D588" s="1"/>
      <c r="E588" s="1"/>
    </row>
    <row r="589" spans="4:5" ht="15.75" customHeight="1" x14ac:dyDescent="0.25">
      <c r="D589" s="1"/>
      <c r="E589" s="1"/>
    </row>
    <row r="590" spans="4:5" ht="15.75" customHeight="1" x14ac:dyDescent="0.25">
      <c r="D590" s="1"/>
      <c r="E590" s="1"/>
    </row>
    <row r="591" spans="4:5" ht="15.75" customHeight="1" x14ac:dyDescent="0.25">
      <c r="D591" s="1"/>
      <c r="E591" s="1"/>
    </row>
    <row r="592" spans="4:5" ht="15.75" customHeight="1" x14ac:dyDescent="0.25">
      <c r="D592" s="1"/>
      <c r="E592" s="1"/>
    </row>
    <row r="593" spans="4:5" ht="15.75" customHeight="1" x14ac:dyDescent="0.25">
      <c r="D593" s="1"/>
      <c r="E593" s="1"/>
    </row>
    <row r="594" spans="4:5" ht="15.75" customHeight="1" x14ac:dyDescent="0.25">
      <c r="D594" s="1"/>
      <c r="E594" s="1"/>
    </row>
    <row r="595" spans="4:5" ht="15.75" customHeight="1" x14ac:dyDescent="0.25">
      <c r="D595" s="1"/>
      <c r="E595" s="1"/>
    </row>
    <row r="596" spans="4:5" ht="15.75" customHeight="1" x14ac:dyDescent="0.25">
      <c r="D596" s="1"/>
      <c r="E596" s="1"/>
    </row>
    <row r="597" spans="4:5" ht="15.75" customHeight="1" x14ac:dyDescent="0.25">
      <c r="D597" s="1"/>
      <c r="E597" s="1"/>
    </row>
    <row r="598" spans="4:5" ht="15.75" customHeight="1" x14ac:dyDescent="0.25">
      <c r="D598" s="1"/>
      <c r="E598" s="1"/>
    </row>
    <row r="599" spans="4:5" ht="15.75" customHeight="1" x14ac:dyDescent="0.25">
      <c r="D599" s="1"/>
      <c r="E599" s="1"/>
    </row>
    <row r="600" spans="4:5" ht="15.75" customHeight="1" x14ac:dyDescent="0.25">
      <c r="D600" s="1"/>
      <c r="E600" s="1"/>
    </row>
    <row r="601" spans="4:5" ht="15.75" customHeight="1" x14ac:dyDescent="0.25">
      <c r="D601" s="1"/>
      <c r="E601" s="1"/>
    </row>
    <row r="602" spans="4:5" ht="15.75" customHeight="1" x14ac:dyDescent="0.25">
      <c r="D602" s="1"/>
      <c r="E602" s="1"/>
    </row>
    <row r="603" spans="4:5" ht="15.75" customHeight="1" x14ac:dyDescent="0.25">
      <c r="D603" s="1"/>
      <c r="E603" s="1"/>
    </row>
    <row r="604" spans="4:5" ht="15.75" customHeight="1" x14ac:dyDescent="0.25">
      <c r="D604" s="1"/>
      <c r="E604" s="1"/>
    </row>
    <row r="605" spans="4:5" ht="15.75" customHeight="1" x14ac:dyDescent="0.25">
      <c r="D605" s="1"/>
      <c r="E605" s="1"/>
    </row>
    <row r="606" spans="4:5" ht="15.75" customHeight="1" x14ac:dyDescent="0.25">
      <c r="D606" s="1"/>
      <c r="E606" s="1"/>
    </row>
    <row r="607" spans="4:5" ht="15.75" customHeight="1" x14ac:dyDescent="0.25">
      <c r="D607" s="1"/>
      <c r="E607" s="1"/>
    </row>
    <row r="608" spans="4:5" ht="15.75" customHeight="1" x14ac:dyDescent="0.25">
      <c r="D608" s="1"/>
      <c r="E608" s="1"/>
    </row>
    <row r="609" spans="4:5" ht="15.75" customHeight="1" x14ac:dyDescent="0.25">
      <c r="D609" s="1"/>
      <c r="E609" s="1"/>
    </row>
    <row r="610" spans="4:5" ht="15.75" customHeight="1" x14ac:dyDescent="0.25">
      <c r="D610" s="1"/>
      <c r="E610" s="1"/>
    </row>
    <row r="611" spans="4:5" ht="15.75" customHeight="1" x14ac:dyDescent="0.25">
      <c r="D611" s="1"/>
      <c r="E611" s="1"/>
    </row>
    <row r="612" spans="4:5" ht="15.75" customHeight="1" x14ac:dyDescent="0.25">
      <c r="D612" s="1"/>
      <c r="E612" s="1"/>
    </row>
    <row r="613" spans="4:5" ht="15.75" customHeight="1" x14ac:dyDescent="0.25">
      <c r="D613" s="1"/>
      <c r="E613" s="1"/>
    </row>
    <row r="614" spans="4:5" ht="15.75" customHeight="1" x14ac:dyDescent="0.25">
      <c r="D614" s="1"/>
      <c r="E614" s="1"/>
    </row>
    <row r="615" spans="4:5" ht="15.75" customHeight="1" x14ac:dyDescent="0.25">
      <c r="D615" s="1"/>
      <c r="E615" s="1"/>
    </row>
    <row r="616" spans="4:5" ht="15.75" customHeight="1" x14ac:dyDescent="0.25">
      <c r="D616" s="1"/>
      <c r="E616" s="1"/>
    </row>
    <row r="617" spans="4:5" ht="15.75" customHeight="1" x14ac:dyDescent="0.25">
      <c r="D617" s="1"/>
      <c r="E617" s="1"/>
    </row>
    <row r="618" spans="4:5" ht="15.75" customHeight="1" x14ac:dyDescent="0.25">
      <c r="D618" s="1"/>
      <c r="E618" s="1"/>
    </row>
    <row r="619" spans="4:5" ht="15.75" customHeight="1" x14ac:dyDescent="0.25">
      <c r="D619" s="1"/>
      <c r="E619" s="1"/>
    </row>
    <row r="620" spans="4:5" ht="15.75" customHeight="1" x14ac:dyDescent="0.25">
      <c r="D620" s="1"/>
      <c r="E620" s="1"/>
    </row>
    <row r="621" spans="4:5" ht="15.75" customHeight="1" x14ac:dyDescent="0.25">
      <c r="D621" s="1"/>
      <c r="E621" s="1"/>
    </row>
    <row r="622" spans="4:5" ht="15.75" customHeight="1" x14ac:dyDescent="0.25">
      <c r="D622" s="1"/>
      <c r="E622" s="1"/>
    </row>
    <row r="623" spans="4:5" ht="15.75" customHeight="1" x14ac:dyDescent="0.25">
      <c r="D623" s="1"/>
      <c r="E623" s="1"/>
    </row>
    <row r="624" spans="4:5" ht="15.75" customHeight="1" x14ac:dyDescent="0.25">
      <c r="D624" s="1"/>
      <c r="E624" s="1"/>
    </row>
    <row r="625" spans="4:5" ht="15.75" customHeight="1" x14ac:dyDescent="0.25">
      <c r="D625" s="1"/>
      <c r="E625" s="1"/>
    </row>
    <row r="626" spans="4:5" ht="15.75" customHeight="1" x14ac:dyDescent="0.25">
      <c r="D626" s="1"/>
      <c r="E626" s="1"/>
    </row>
    <row r="627" spans="4:5" ht="15.75" customHeight="1" x14ac:dyDescent="0.25">
      <c r="D627" s="1"/>
      <c r="E627" s="1"/>
    </row>
    <row r="628" spans="4:5" ht="15.75" customHeight="1" x14ac:dyDescent="0.25">
      <c r="D628" s="1"/>
      <c r="E628" s="1"/>
    </row>
    <row r="629" spans="4:5" ht="15.75" customHeight="1" x14ac:dyDescent="0.25">
      <c r="D629" s="1"/>
      <c r="E629" s="1"/>
    </row>
    <row r="630" spans="4:5" ht="15.75" customHeight="1" x14ac:dyDescent="0.25">
      <c r="D630" s="1"/>
      <c r="E630" s="1"/>
    </row>
    <row r="631" spans="4:5" ht="15.75" customHeight="1" x14ac:dyDescent="0.25">
      <c r="D631" s="1"/>
      <c r="E631" s="1"/>
    </row>
    <row r="632" spans="4:5" ht="15.75" customHeight="1" x14ac:dyDescent="0.25">
      <c r="D632" s="1"/>
      <c r="E632" s="1"/>
    </row>
    <row r="633" spans="4:5" ht="15.75" customHeight="1" x14ac:dyDescent="0.25">
      <c r="D633" s="1"/>
      <c r="E633" s="1"/>
    </row>
    <row r="634" spans="4:5" ht="15.75" customHeight="1" x14ac:dyDescent="0.25">
      <c r="D634" s="1"/>
      <c r="E634" s="1"/>
    </row>
    <row r="635" spans="4:5" ht="15.75" customHeight="1" x14ac:dyDescent="0.25">
      <c r="D635" s="1"/>
      <c r="E635" s="1"/>
    </row>
    <row r="636" spans="4:5" ht="15.75" customHeight="1" x14ac:dyDescent="0.25">
      <c r="D636" s="1"/>
      <c r="E636" s="1"/>
    </row>
    <row r="637" spans="4:5" ht="15.75" customHeight="1" x14ac:dyDescent="0.25">
      <c r="D637" s="1"/>
      <c r="E637" s="1"/>
    </row>
    <row r="638" spans="4:5" ht="15.75" customHeight="1" x14ac:dyDescent="0.25">
      <c r="D638" s="1"/>
      <c r="E638" s="1"/>
    </row>
    <row r="639" spans="4:5" ht="15.75" customHeight="1" x14ac:dyDescent="0.25">
      <c r="D639" s="1"/>
      <c r="E639" s="1"/>
    </row>
    <row r="640" spans="4:5" ht="15.75" customHeight="1" x14ac:dyDescent="0.25">
      <c r="D640" s="1"/>
      <c r="E640" s="1"/>
    </row>
    <row r="641" spans="4:5" ht="15.75" customHeight="1" x14ac:dyDescent="0.25">
      <c r="D641" s="1"/>
      <c r="E641" s="1"/>
    </row>
    <row r="642" spans="4:5" ht="15.75" customHeight="1" x14ac:dyDescent="0.25">
      <c r="D642" s="1"/>
      <c r="E642" s="1"/>
    </row>
    <row r="643" spans="4:5" ht="15.75" customHeight="1" x14ac:dyDescent="0.25">
      <c r="D643" s="1"/>
      <c r="E643" s="1"/>
    </row>
    <row r="644" spans="4:5" ht="15.75" customHeight="1" x14ac:dyDescent="0.25">
      <c r="D644" s="1"/>
      <c r="E644" s="1"/>
    </row>
    <row r="645" spans="4:5" ht="15.75" customHeight="1" x14ac:dyDescent="0.25">
      <c r="D645" s="1"/>
      <c r="E645" s="1"/>
    </row>
    <row r="646" spans="4:5" ht="15.75" customHeight="1" x14ac:dyDescent="0.25">
      <c r="D646" s="1"/>
      <c r="E646" s="1"/>
    </row>
    <row r="647" spans="4:5" ht="15.75" customHeight="1" x14ac:dyDescent="0.25">
      <c r="D647" s="1"/>
      <c r="E647" s="1"/>
    </row>
    <row r="648" spans="4:5" ht="15.75" customHeight="1" x14ac:dyDescent="0.25">
      <c r="D648" s="1"/>
      <c r="E648" s="1"/>
    </row>
    <row r="649" spans="4:5" ht="15.75" customHeight="1" x14ac:dyDescent="0.25">
      <c r="D649" s="1"/>
      <c r="E649" s="1"/>
    </row>
    <row r="650" spans="4:5" ht="15.75" customHeight="1" x14ac:dyDescent="0.25">
      <c r="D650" s="1"/>
      <c r="E650" s="1"/>
    </row>
    <row r="651" spans="4:5" ht="15.75" customHeight="1" x14ac:dyDescent="0.25">
      <c r="D651" s="1"/>
      <c r="E651" s="1"/>
    </row>
    <row r="652" spans="4:5" ht="15.75" customHeight="1" x14ac:dyDescent="0.25">
      <c r="D652" s="1"/>
      <c r="E652" s="1"/>
    </row>
    <row r="653" spans="4:5" ht="15.75" customHeight="1" x14ac:dyDescent="0.25">
      <c r="D653" s="1"/>
      <c r="E653" s="1"/>
    </row>
    <row r="654" spans="4:5" ht="15.75" customHeight="1" x14ac:dyDescent="0.25">
      <c r="D654" s="1"/>
      <c r="E654" s="1"/>
    </row>
    <row r="655" spans="4:5" ht="15.75" customHeight="1" x14ac:dyDescent="0.25">
      <c r="D655" s="1"/>
      <c r="E655" s="1"/>
    </row>
    <row r="656" spans="4:5" ht="15.75" customHeight="1" x14ac:dyDescent="0.25">
      <c r="D656" s="1"/>
      <c r="E656" s="1"/>
    </row>
    <row r="657" spans="4:5" ht="15.75" customHeight="1" x14ac:dyDescent="0.25">
      <c r="D657" s="1"/>
      <c r="E657" s="1"/>
    </row>
    <row r="658" spans="4:5" ht="15.75" customHeight="1" x14ac:dyDescent="0.25">
      <c r="D658" s="1"/>
      <c r="E658" s="1"/>
    </row>
    <row r="659" spans="4:5" ht="15.75" customHeight="1" x14ac:dyDescent="0.25">
      <c r="D659" s="1"/>
      <c r="E659" s="1"/>
    </row>
    <row r="660" spans="4:5" ht="15.75" customHeight="1" x14ac:dyDescent="0.25">
      <c r="D660" s="1"/>
      <c r="E660" s="1"/>
    </row>
    <row r="661" spans="4:5" ht="15.75" customHeight="1" x14ac:dyDescent="0.25">
      <c r="D661" s="1"/>
      <c r="E661" s="1"/>
    </row>
    <row r="662" spans="4:5" ht="15.75" customHeight="1" x14ac:dyDescent="0.25">
      <c r="D662" s="1"/>
      <c r="E662" s="1"/>
    </row>
    <row r="663" spans="4:5" ht="15.75" customHeight="1" x14ac:dyDescent="0.25">
      <c r="D663" s="1"/>
      <c r="E663" s="1"/>
    </row>
    <row r="664" spans="4:5" ht="15.75" customHeight="1" x14ac:dyDescent="0.25">
      <c r="D664" s="1"/>
      <c r="E664" s="1"/>
    </row>
    <row r="665" spans="4:5" ht="15.75" customHeight="1" x14ac:dyDescent="0.25">
      <c r="D665" s="1"/>
      <c r="E665" s="1"/>
    </row>
    <row r="666" spans="4:5" ht="15.75" customHeight="1" x14ac:dyDescent="0.25">
      <c r="D666" s="1"/>
      <c r="E666" s="1"/>
    </row>
    <row r="667" spans="4:5" ht="15.75" customHeight="1" x14ac:dyDescent="0.25">
      <c r="D667" s="1"/>
      <c r="E667" s="1"/>
    </row>
    <row r="668" spans="4:5" ht="15.75" customHeight="1" x14ac:dyDescent="0.25">
      <c r="D668" s="1"/>
      <c r="E668" s="1"/>
    </row>
    <row r="669" spans="4:5" ht="15.75" customHeight="1" x14ac:dyDescent="0.25">
      <c r="D669" s="1"/>
      <c r="E669" s="1"/>
    </row>
    <row r="670" spans="4:5" ht="15.75" customHeight="1" x14ac:dyDescent="0.25">
      <c r="D670" s="1"/>
      <c r="E670" s="1"/>
    </row>
    <row r="671" spans="4:5" ht="15.75" customHeight="1" x14ac:dyDescent="0.25">
      <c r="D671" s="1"/>
      <c r="E671" s="1"/>
    </row>
    <row r="672" spans="4:5" ht="15.75" customHeight="1" x14ac:dyDescent="0.25">
      <c r="D672" s="1"/>
      <c r="E672" s="1"/>
    </row>
    <row r="673" spans="4:5" ht="15.75" customHeight="1" x14ac:dyDescent="0.25">
      <c r="D673" s="1"/>
      <c r="E673" s="1"/>
    </row>
    <row r="674" spans="4:5" ht="15.75" customHeight="1" x14ac:dyDescent="0.25">
      <c r="D674" s="1"/>
      <c r="E674" s="1"/>
    </row>
    <row r="675" spans="4:5" ht="15.75" customHeight="1" x14ac:dyDescent="0.25">
      <c r="D675" s="1"/>
      <c r="E675" s="1"/>
    </row>
    <row r="676" spans="4:5" ht="15.75" customHeight="1" x14ac:dyDescent="0.25">
      <c r="D676" s="1"/>
      <c r="E676" s="1"/>
    </row>
    <row r="677" spans="4:5" ht="15.75" customHeight="1" x14ac:dyDescent="0.25">
      <c r="D677" s="1"/>
      <c r="E677" s="1"/>
    </row>
    <row r="678" spans="4:5" ht="15.75" customHeight="1" x14ac:dyDescent="0.25">
      <c r="D678" s="1"/>
      <c r="E678" s="1"/>
    </row>
    <row r="679" spans="4:5" ht="15.75" customHeight="1" x14ac:dyDescent="0.25">
      <c r="D679" s="1"/>
      <c r="E679" s="1"/>
    </row>
    <row r="680" spans="4:5" ht="15.75" customHeight="1" x14ac:dyDescent="0.25">
      <c r="D680" s="1"/>
      <c r="E680" s="1"/>
    </row>
    <row r="681" spans="4:5" ht="15.75" customHeight="1" x14ac:dyDescent="0.25">
      <c r="D681" s="1"/>
      <c r="E681" s="1"/>
    </row>
    <row r="682" spans="4:5" ht="15.75" customHeight="1" x14ac:dyDescent="0.25">
      <c r="D682" s="1"/>
      <c r="E682" s="1"/>
    </row>
    <row r="683" spans="4:5" ht="15.75" customHeight="1" x14ac:dyDescent="0.25">
      <c r="D683" s="1"/>
      <c r="E683" s="1"/>
    </row>
    <row r="684" spans="4:5" ht="15.75" customHeight="1" x14ac:dyDescent="0.25">
      <c r="D684" s="1"/>
      <c r="E684" s="1"/>
    </row>
    <row r="685" spans="4:5" ht="15.75" customHeight="1" x14ac:dyDescent="0.25">
      <c r="D685" s="1"/>
      <c r="E685" s="1"/>
    </row>
    <row r="686" spans="4:5" ht="15.75" customHeight="1" x14ac:dyDescent="0.25">
      <c r="D686" s="1"/>
      <c r="E686" s="1"/>
    </row>
    <row r="687" spans="4:5" ht="15.75" customHeight="1" x14ac:dyDescent="0.25">
      <c r="D687" s="1"/>
      <c r="E687" s="1"/>
    </row>
    <row r="688" spans="4:5" ht="15.75" customHeight="1" x14ac:dyDescent="0.25">
      <c r="D688" s="1"/>
      <c r="E688" s="1"/>
    </row>
    <row r="689" spans="4:5" ht="15.75" customHeight="1" x14ac:dyDescent="0.25">
      <c r="D689" s="1"/>
      <c r="E689" s="1"/>
    </row>
    <row r="690" spans="4:5" ht="15.75" customHeight="1" x14ac:dyDescent="0.25">
      <c r="D690" s="1"/>
      <c r="E690" s="1"/>
    </row>
    <row r="691" spans="4:5" ht="15.75" customHeight="1" x14ac:dyDescent="0.25">
      <c r="D691" s="1"/>
      <c r="E691" s="1"/>
    </row>
    <row r="692" spans="4:5" ht="15.75" customHeight="1" x14ac:dyDescent="0.25">
      <c r="D692" s="1"/>
      <c r="E692" s="1"/>
    </row>
    <row r="693" spans="4:5" ht="15.75" customHeight="1" x14ac:dyDescent="0.25">
      <c r="D693" s="1"/>
      <c r="E693" s="1"/>
    </row>
    <row r="694" spans="4:5" ht="15.75" customHeight="1" x14ac:dyDescent="0.25">
      <c r="D694" s="1"/>
      <c r="E694" s="1"/>
    </row>
    <row r="695" spans="4:5" ht="15.75" customHeight="1" x14ac:dyDescent="0.25">
      <c r="D695" s="1"/>
      <c r="E695" s="1"/>
    </row>
    <row r="696" spans="4:5" ht="15.75" customHeight="1" x14ac:dyDescent="0.25">
      <c r="D696" s="1"/>
      <c r="E696" s="1"/>
    </row>
    <row r="697" spans="4:5" ht="15.75" customHeight="1" x14ac:dyDescent="0.25">
      <c r="D697" s="1"/>
      <c r="E697" s="1"/>
    </row>
    <row r="698" spans="4:5" ht="15.75" customHeight="1" x14ac:dyDescent="0.25">
      <c r="D698" s="1"/>
      <c r="E698" s="1"/>
    </row>
    <row r="699" spans="4:5" ht="15.75" customHeight="1" x14ac:dyDescent="0.25">
      <c r="D699" s="1"/>
      <c r="E699" s="1"/>
    </row>
    <row r="700" spans="4:5" ht="15.75" customHeight="1" x14ac:dyDescent="0.25">
      <c r="D700" s="1"/>
      <c r="E700" s="1"/>
    </row>
    <row r="701" spans="4:5" ht="15.75" customHeight="1" x14ac:dyDescent="0.25">
      <c r="D701" s="1"/>
      <c r="E701" s="1"/>
    </row>
    <row r="702" spans="4:5" ht="15.75" customHeight="1" x14ac:dyDescent="0.25">
      <c r="D702" s="1"/>
      <c r="E702" s="1"/>
    </row>
    <row r="703" spans="4:5" ht="15.75" customHeight="1" x14ac:dyDescent="0.25">
      <c r="D703" s="1"/>
      <c r="E703" s="1"/>
    </row>
    <row r="704" spans="4:5" ht="15.75" customHeight="1" x14ac:dyDescent="0.25">
      <c r="D704" s="1"/>
      <c r="E704" s="1"/>
    </row>
    <row r="705" spans="4:5" ht="15.75" customHeight="1" x14ac:dyDescent="0.25">
      <c r="D705" s="1"/>
      <c r="E705" s="1"/>
    </row>
    <row r="706" spans="4:5" ht="15.75" customHeight="1" x14ac:dyDescent="0.25">
      <c r="D706" s="1"/>
      <c r="E706" s="1"/>
    </row>
    <row r="707" spans="4:5" ht="15.75" customHeight="1" x14ac:dyDescent="0.25">
      <c r="D707" s="1"/>
      <c r="E707" s="1"/>
    </row>
    <row r="708" spans="4:5" ht="15.75" customHeight="1" x14ac:dyDescent="0.25">
      <c r="D708" s="1"/>
      <c r="E708" s="1"/>
    </row>
    <row r="709" spans="4:5" ht="15.75" customHeight="1" x14ac:dyDescent="0.25">
      <c r="D709" s="1"/>
      <c r="E709" s="1"/>
    </row>
    <row r="710" spans="4:5" ht="15.75" customHeight="1" x14ac:dyDescent="0.25">
      <c r="D710" s="1"/>
      <c r="E710" s="1"/>
    </row>
    <row r="711" spans="4:5" ht="15.75" customHeight="1" x14ac:dyDescent="0.25">
      <c r="D711" s="1"/>
      <c r="E711" s="1"/>
    </row>
    <row r="712" spans="4:5" ht="15.75" customHeight="1" x14ac:dyDescent="0.25">
      <c r="D712" s="1"/>
      <c r="E712" s="1"/>
    </row>
    <row r="713" spans="4:5" ht="15.75" customHeight="1" x14ac:dyDescent="0.25">
      <c r="D713" s="1"/>
      <c r="E713" s="1"/>
    </row>
    <row r="714" spans="4:5" ht="15.75" customHeight="1" x14ac:dyDescent="0.25">
      <c r="D714" s="1"/>
      <c r="E714" s="1"/>
    </row>
    <row r="715" spans="4:5" ht="15.75" customHeight="1" x14ac:dyDescent="0.25">
      <c r="D715" s="1"/>
      <c r="E715" s="1"/>
    </row>
    <row r="716" spans="4:5" ht="15.75" customHeight="1" x14ac:dyDescent="0.25">
      <c r="D716" s="1"/>
      <c r="E716" s="1"/>
    </row>
    <row r="717" spans="4:5" ht="15.75" customHeight="1" x14ac:dyDescent="0.25">
      <c r="D717" s="1"/>
      <c r="E717" s="1"/>
    </row>
    <row r="718" spans="4:5" ht="15.75" customHeight="1" x14ac:dyDescent="0.25">
      <c r="D718" s="1"/>
      <c r="E718" s="1"/>
    </row>
    <row r="719" spans="4:5" ht="15.75" customHeight="1" x14ac:dyDescent="0.25">
      <c r="D719" s="1"/>
      <c r="E719" s="1"/>
    </row>
    <row r="720" spans="4:5" ht="15.75" customHeight="1" x14ac:dyDescent="0.25">
      <c r="D720" s="1"/>
      <c r="E720" s="1"/>
    </row>
    <row r="721" spans="4:5" ht="15.75" customHeight="1" x14ac:dyDescent="0.25">
      <c r="D721" s="1"/>
      <c r="E721" s="1"/>
    </row>
    <row r="722" spans="4:5" ht="15.75" customHeight="1" x14ac:dyDescent="0.25">
      <c r="D722" s="1"/>
      <c r="E722" s="1"/>
    </row>
    <row r="723" spans="4:5" ht="15.75" customHeight="1" x14ac:dyDescent="0.25">
      <c r="D723" s="1"/>
      <c r="E723" s="1"/>
    </row>
    <row r="724" spans="4:5" ht="15.75" customHeight="1" x14ac:dyDescent="0.25">
      <c r="D724" s="1"/>
      <c r="E724" s="1"/>
    </row>
    <row r="725" spans="4:5" ht="15.75" customHeight="1" x14ac:dyDescent="0.25">
      <c r="D725" s="1"/>
      <c r="E725" s="1"/>
    </row>
    <row r="726" spans="4:5" ht="15.75" customHeight="1" x14ac:dyDescent="0.25">
      <c r="D726" s="1"/>
      <c r="E726" s="1"/>
    </row>
    <row r="727" spans="4:5" ht="15.75" customHeight="1" x14ac:dyDescent="0.25">
      <c r="D727" s="1"/>
      <c r="E727" s="1"/>
    </row>
    <row r="728" spans="4:5" ht="15.75" customHeight="1" x14ac:dyDescent="0.25">
      <c r="D728" s="1"/>
      <c r="E728" s="1"/>
    </row>
    <row r="729" spans="4:5" ht="15.75" customHeight="1" x14ac:dyDescent="0.25">
      <c r="D729" s="1"/>
      <c r="E729" s="1"/>
    </row>
    <row r="730" spans="4:5" ht="15.75" customHeight="1" x14ac:dyDescent="0.25">
      <c r="D730" s="1"/>
      <c r="E730" s="1"/>
    </row>
    <row r="731" spans="4:5" ht="15.75" customHeight="1" x14ac:dyDescent="0.25">
      <c r="D731" s="1"/>
      <c r="E731" s="1"/>
    </row>
    <row r="732" spans="4:5" ht="15.75" customHeight="1" x14ac:dyDescent="0.25">
      <c r="D732" s="1"/>
      <c r="E732" s="1"/>
    </row>
    <row r="733" spans="4:5" ht="15.75" customHeight="1" x14ac:dyDescent="0.25">
      <c r="D733" s="1"/>
      <c r="E733" s="1"/>
    </row>
    <row r="734" spans="4:5" ht="15.75" customHeight="1" x14ac:dyDescent="0.25">
      <c r="D734" s="1"/>
      <c r="E734" s="1"/>
    </row>
    <row r="735" spans="4:5" ht="15.75" customHeight="1" x14ac:dyDescent="0.25">
      <c r="D735" s="1"/>
      <c r="E735" s="1"/>
    </row>
    <row r="736" spans="4:5" ht="15.75" customHeight="1" x14ac:dyDescent="0.25">
      <c r="D736" s="1"/>
      <c r="E736" s="1"/>
    </row>
    <row r="737" spans="4:5" ht="15.75" customHeight="1" x14ac:dyDescent="0.25">
      <c r="D737" s="1"/>
      <c r="E737" s="1"/>
    </row>
    <row r="738" spans="4:5" ht="15.75" customHeight="1" x14ac:dyDescent="0.25">
      <c r="D738" s="1"/>
      <c r="E738" s="1"/>
    </row>
    <row r="739" spans="4:5" ht="15.75" customHeight="1" x14ac:dyDescent="0.25">
      <c r="D739" s="1"/>
      <c r="E739" s="1"/>
    </row>
    <row r="740" spans="4:5" ht="15.75" customHeight="1" x14ac:dyDescent="0.25">
      <c r="D740" s="1"/>
      <c r="E740" s="1"/>
    </row>
    <row r="741" spans="4:5" ht="15.75" customHeight="1" x14ac:dyDescent="0.25">
      <c r="D741" s="1"/>
      <c r="E741" s="1"/>
    </row>
    <row r="742" spans="4:5" ht="15.75" customHeight="1" x14ac:dyDescent="0.25">
      <c r="D742" s="1"/>
      <c r="E742" s="1"/>
    </row>
    <row r="743" spans="4:5" ht="15.75" customHeight="1" x14ac:dyDescent="0.25">
      <c r="D743" s="1"/>
      <c r="E743" s="1"/>
    </row>
    <row r="744" spans="4:5" ht="15.75" customHeight="1" x14ac:dyDescent="0.25">
      <c r="D744" s="1"/>
      <c r="E744" s="1"/>
    </row>
    <row r="745" spans="4:5" ht="15.75" customHeight="1" x14ac:dyDescent="0.25">
      <c r="D745" s="1"/>
      <c r="E745" s="1"/>
    </row>
    <row r="746" spans="4:5" ht="15.75" customHeight="1" x14ac:dyDescent="0.25">
      <c r="D746" s="1"/>
      <c r="E746" s="1"/>
    </row>
    <row r="747" spans="4:5" ht="15.75" customHeight="1" x14ac:dyDescent="0.25">
      <c r="D747" s="1"/>
      <c r="E747" s="1"/>
    </row>
    <row r="748" spans="4:5" ht="15.75" customHeight="1" x14ac:dyDescent="0.25">
      <c r="D748" s="1"/>
      <c r="E748" s="1"/>
    </row>
    <row r="749" spans="4:5" ht="15.75" customHeight="1" x14ac:dyDescent="0.25">
      <c r="D749" s="1"/>
      <c r="E749" s="1"/>
    </row>
    <row r="750" spans="4:5" ht="15.75" customHeight="1" x14ac:dyDescent="0.25">
      <c r="D750" s="1"/>
      <c r="E750" s="1"/>
    </row>
    <row r="751" spans="4:5" ht="15.75" customHeight="1" x14ac:dyDescent="0.25">
      <c r="D751" s="1"/>
      <c r="E751" s="1"/>
    </row>
    <row r="752" spans="4:5" ht="15.75" customHeight="1" x14ac:dyDescent="0.25">
      <c r="D752" s="1"/>
      <c r="E752" s="1"/>
    </row>
    <row r="753" spans="4:5" ht="15.75" customHeight="1" x14ac:dyDescent="0.25">
      <c r="D753" s="1"/>
      <c r="E753" s="1"/>
    </row>
    <row r="754" spans="4:5" ht="15.75" customHeight="1" x14ac:dyDescent="0.25">
      <c r="D754" s="1"/>
      <c r="E754" s="1"/>
    </row>
    <row r="755" spans="4:5" ht="15.75" customHeight="1" x14ac:dyDescent="0.25">
      <c r="D755" s="1"/>
      <c r="E755" s="1"/>
    </row>
    <row r="756" spans="4:5" ht="15.75" customHeight="1" x14ac:dyDescent="0.25">
      <c r="D756" s="1"/>
      <c r="E756" s="1"/>
    </row>
    <row r="757" spans="4:5" ht="15.75" customHeight="1" x14ac:dyDescent="0.25">
      <c r="D757" s="1"/>
      <c r="E757" s="1"/>
    </row>
    <row r="758" spans="4:5" ht="15.75" customHeight="1" x14ac:dyDescent="0.25">
      <c r="D758" s="1"/>
      <c r="E758" s="1"/>
    </row>
    <row r="759" spans="4:5" ht="15.75" customHeight="1" x14ac:dyDescent="0.25">
      <c r="D759" s="1"/>
      <c r="E759" s="1"/>
    </row>
    <row r="760" spans="4:5" ht="15.75" customHeight="1" x14ac:dyDescent="0.25">
      <c r="D760" s="1"/>
      <c r="E760" s="1"/>
    </row>
    <row r="761" spans="4:5" ht="15.75" customHeight="1" x14ac:dyDescent="0.25">
      <c r="D761" s="1"/>
      <c r="E761" s="1"/>
    </row>
    <row r="762" spans="4:5" ht="15.75" customHeight="1" x14ac:dyDescent="0.25">
      <c r="D762" s="1"/>
      <c r="E762" s="1"/>
    </row>
    <row r="763" spans="4:5" ht="15.75" customHeight="1" x14ac:dyDescent="0.25">
      <c r="D763" s="1"/>
      <c r="E763" s="1"/>
    </row>
    <row r="764" spans="4:5" ht="15.75" customHeight="1" x14ac:dyDescent="0.25">
      <c r="D764" s="1"/>
      <c r="E764" s="1"/>
    </row>
    <row r="765" spans="4:5" ht="15.75" customHeight="1" x14ac:dyDescent="0.25">
      <c r="D765" s="1"/>
      <c r="E765" s="1"/>
    </row>
    <row r="766" spans="4:5" ht="15.75" customHeight="1" x14ac:dyDescent="0.25">
      <c r="D766" s="1"/>
      <c r="E766" s="1"/>
    </row>
    <row r="767" spans="4:5" ht="15.75" customHeight="1" x14ac:dyDescent="0.25">
      <c r="D767" s="1"/>
      <c r="E767" s="1"/>
    </row>
    <row r="768" spans="4:5" ht="15.75" customHeight="1" x14ac:dyDescent="0.25">
      <c r="D768" s="1"/>
      <c r="E768" s="1"/>
    </row>
    <row r="769" spans="4:5" ht="15.75" customHeight="1" x14ac:dyDescent="0.25">
      <c r="D769" s="1"/>
      <c r="E769" s="1"/>
    </row>
    <row r="770" spans="4:5" ht="15.75" customHeight="1" x14ac:dyDescent="0.25">
      <c r="D770" s="1"/>
      <c r="E770" s="1"/>
    </row>
    <row r="771" spans="4:5" ht="15.75" customHeight="1" x14ac:dyDescent="0.25">
      <c r="D771" s="1"/>
      <c r="E771" s="1"/>
    </row>
    <row r="772" spans="4:5" ht="15.75" customHeight="1" x14ac:dyDescent="0.25">
      <c r="D772" s="1"/>
      <c r="E772" s="1"/>
    </row>
    <row r="773" spans="4:5" ht="15.75" customHeight="1" x14ac:dyDescent="0.25">
      <c r="D773" s="1"/>
      <c r="E773" s="1"/>
    </row>
    <row r="774" spans="4:5" ht="15.75" customHeight="1" x14ac:dyDescent="0.25">
      <c r="D774" s="1"/>
      <c r="E774" s="1"/>
    </row>
    <row r="775" spans="4:5" ht="15.75" customHeight="1" x14ac:dyDescent="0.25">
      <c r="D775" s="1"/>
      <c r="E775" s="1"/>
    </row>
    <row r="776" spans="4:5" ht="15.75" customHeight="1" x14ac:dyDescent="0.25">
      <c r="D776" s="1"/>
      <c r="E776" s="1"/>
    </row>
  </sheetData>
  <mergeCells count="12">
    <mergeCell ref="D27:D28"/>
    <mergeCell ref="C21:C22"/>
    <mergeCell ref="C27:C28"/>
    <mergeCell ref="C31:D31"/>
    <mergeCell ref="A2:L2"/>
    <mergeCell ref="A3:L3"/>
    <mergeCell ref="C5:C15"/>
    <mergeCell ref="D5:D15"/>
    <mergeCell ref="A18:L18"/>
    <mergeCell ref="A19:L19"/>
    <mergeCell ref="A25:F25"/>
    <mergeCell ref="D21:D22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59999389629810485"/>
  </sheetPr>
  <dimension ref="B2:G865"/>
  <sheetViews>
    <sheetView showGridLines="0" zoomScale="80" zoomScaleNormal="80" workbookViewId="0">
      <selection activeCell="E3" sqref="E3"/>
    </sheetView>
  </sheetViews>
  <sheetFormatPr baseColWidth="10" defaultColWidth="14.42578125" defaultRowHeight="15" customHeight="1" x14ac:dyDescent="0.25"/>
  <cols>
    <col min="1" max="1" width="3" customWidth="1"/>
    <col min="2" max="2" width="10.85546875" customWidth="1"/>
    <col min="3" max="3" width="14.42578125" customWidth="1"/>
    <col min="4" max="4" width="37.28515625" customWidth="1"/>
    <col min="5" max="5" width="15.140625" customWidth="1"/>
    <col min="6" max="6" width="77.85546875" customWidth="1"/>
    <col min="7" max="7" width="27.5703125" customWidth="1"/>
    <col min="8" max="26" width="10.7109375" customWidth="1"/>
  </cols>
  <sheetData>
    <row r="2" spans="2:7" ht="77.25" customHeight="1" x14ac:dyDescent="0.25">
      <c r="B2" s="118" t="s">
        <v>185</v>
      </c>
      <c r="C2" s="113" t="s">
        <v>186</v>
      </c>
      <c r="D2" s="114"/>
      <c r="E2" s="94" t="s">
        <v>206</v>
      </c>
      <c r="F2" s="95" t="s">
        <v>187</v>
      </c>
      <c r="G2" s="94" t="s">
        <v>188</v>
      </c>
    </row>
    <row r="3" spans="2:7" ht="81.75" customHeight="1" x14ac:dyDescent="0.25">
      <c r="B3" s="119"/>
      <c r="C3" s="115" t="s">
        <v>189</v>
      </c>
      <c r="D3" s="43" t="s">
        <v>190</v>
      </c>
      <c r="E3" s="44">
        <v>5</v>
      </c>
      <c r="F3" s="45" t="s">
        <v>191</v>
      </c>
      <c r="G3" s="9"/>
    </row>
    <row r="4" spans="2:7" ht="73.5" customHeight="1" x14ac:dyDescent="0.25">
      <c r="B4" s="119"/>
      <c r="C4" s="116"/>
      <c r="D4" s="46" t="s">
        <v>192</v>
      </c>
      <c r="E4" s="44">
        <v>5</v>
      </c>
      <c r="F4" s="45" t="s">
        <v>193</v>
      </c>
      <c r="G4" s="9"/>
    </row>
    <row r="5" spans="2:7" ht="120" x14ac:dyDescent="0.25">
      <c r="B5" s="120"/>
      <c r="C5" s="117"/>
      <c r="D5" s="46" t="s">
        <v>194</v>
      </c>
      <c r="E5" s="44">
        <v>5</v>
      </c>
      <c r="F5" s="93" t="s">
        <v>204</v>
      </c>
      <c r="G5" s="9"/>
    </row>
    <row r="6" spans="2:7" x14ac:dyDescent="0.25">
      <c r="E6" s="47">
        <f>SUM(E3:E5)</f>
        <v>15</v>
      </c>
    </row>
    <row r="7" spans="2:7" ht="15.75" customHeight="1" x14ac:dyDescent="0.25"/>
    <row r="8" spans="2:7" ht="15.75" customHeight="1" x14ac:dyDescent="0.25"/>
    <row r="9" spans="2:7" ht="15.75" customHeight="1" x14ac:dyDescent="0.25"/>
    <row r="10" spans="2:7" ht="15.75" customHeight="1" x14ac:dyDescent="0.25"/>
    <row r="11" spans="2:7" ht="15.75" customHeight="1" x14ac:dyDescent="0.25"/>
    <row r="12" spans="2:7" ht="15.75" customHeight="1" x14ac:dyDescent="0.25"/>
    <row r="13" spans="2:7" ht="15.75" customHeight="1" x14ac:dyDescent="0.25"/>
    <row r="14" spans="2:7" ht="15.75" customHeight="1" x14ac:dyDescent="0.25"/>
    <row r="15" spans="2:7" ht="15.75" customHeight="1" x14ac:dyDescent="0.25"/>
    <row r="16" spans="2:7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</sheetData>
  <mergeCells count="3">
    <mergeCell ref="C2:D2"/>
    <mergeCell ref="C3:C5"/>
    <mergeCell ref="B2:B5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:Z1005"/>
  <sheetViews>
    <sheetView topLeftCell="A3" zoomScale="90" zoomScaleNormal="90" workbookViewId="0">
      <selection activeCell="C66" sqref="C66"/>
    </sheetView>
  </sheetViews>
  <sheetFormatPr baseColWidth="10" defaultColWidth="14.42578125" defaultRowHeight="15" customHeight="1" x14ac:dyDescent="0.25"/>
  <cols>
    <col min="1" max="1" width="47.140625" style="55" customWidth="1"/>
    <col min="2" max="2" width="33" style="55" customWidth="1"/>
    <col min="3" max="3" width="62.140625" style="55" customWidth="1"/>
    <col min="4" max="4" width="16.42578125" style="55" customWidth="1"/>
    <col min="5" max="5" width="13.7109375" style="55" customWidth="1"/>
    <col min="6" max="6" width="12.28515625" style="55" customWidth="1"/>
    <col min="7" max="26" width="11.5703125" style="55" customWidth="1"/>
    <col min="27" max="16384" width="14.42578125" style="55"/>
  </cols>
  <sheetData>
    <row r="1" spans="1:14" x14ac:dyDescent="0.25">
      <c r="A1" s="110" t="s">
        <v>38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</row>
    <row r="2" spans="1:14" ht="15" customHeight="1" x14ac:dyDescent="0.25">
      <c r="A2" s="127" t="s">
        <v>39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</row>
    <row r="3" spans="1:14" ht="90" x14ac:dyDescent="0.25">
      <c r="A3" s="10" t="s">
        <v>2</v>
      </c>
      <c r="B3" s="17" t="s">
        <v>3</v>
      </c>
      <c r="C3" s="4" t="s">
        <v>40</v>
      </c>
      <c r="D3" s="4" t="s">
        <v>39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25</v>
      </c>
      <c r="N3" s="7" t="s">
        <v>26</v>
      </c>
    </row>
    <row r="4" spans="1:14" x14ac:dyDescent="0.25">
      <c r="A4" s="22" t="s">
        <v>41</v>
      </c>
      <c r="B4" s="18" t="s">
        <v>29</v>
      </c>
      <c r="C4" s="105">
        <v>15000</v>
      </c>
      <c r="D4" s="122"/>
      <c r="E4" s="62"/>
      <c r="F4" s="62"/>
      <c r="G4" s="62"/>
      <c r="H4" s="62"/>
      <c r="I4" s="62"/>
      <c r="J4" s="62"/>
      <c r="K4" s="62"/>
      <c r="L4" s="62"/>
      <c r="M4" s="62"/>
      <c r="N4" s="62"/>
    </row>
    <row r="5" spans="1:14" x14ac:dyDescent="0.25">
      <c r="A5" s="22" t="s">
        <v>42</v>
      </c>
      <c r="B5" s="18" t="s">
        <v>29</v>
      </c>
      <c r="C5" s="106"/>
      <c r="D5" s="123"/>
      <c r="E5" s="63"/>
      <c r="F5" s="63"/>
      <c r="G5" s="63"/>
      <c r="H5" s="63"/>
      <c r="I5" s="63"/>
      <c r="J5" s="63"/>
      <c r="K5" s="63"/>
      <c r="L5" s="63"/>
      <c r="M5" s="63"/>
      <c r="N5" s="63"/>
    </row>
    <row r="6" spans="1:14" x14ac:dyDescent="0.25">
      <c r="A6" s="22" t="s">
        <v>16</v>
      </c>
      <c r="B6" s="18" t="s">
        <v>43</v>
      </c>
      <c r="C6" s="106"/>
      <c r="D6" s="123"/>
      <c r="E6" s="63"/>
      <c r="F6" s="63"/>
      <c r="G6" s="63"/>
      <c r="H6" s="63"/>
      <c r="I6" s="63"/>
      <c r="J6" s="63"/>
      <c r="K6" s="63"/>
      <c r="L6" s="63"/>
      <c r="M6" s="63"/>
      <c r="N6" s="63"/>
    </row>
    <row r="7" spans="1:14" ht="30" x14ac:dyDescent="0.25">
      <c r="A7" s="11" t="s">
        <v>44</v>
      </c>
      <c r="B7" s="18" t="s">
        <v>45</v>
      </c>
      <c r="C7" s="99"/>
      <c r="D7" s="124"/>
      <c r="E7" s="63"/>
      <c r="F7" s="63"/>
      <c r="G7" s="63"/>
      <c r="H7" s="63"/>
      <c r="I7" s="63"/>
      <c r="J7" s="63"/>
      <c r="K7" s="63"/>
      <c r="L7" s="63"/>
      <c r="M7" s="63"/>
      <c r="N7" s="63"/>
    </row>
    <row r="8" spans="1:14" x14ac:dyDescent="0.25">
      <c r="C8" s="1"/>
    </row>
    <row r="9" spans="1:14" x14ac:dyDescent="0.25">
      <c r="A9" s="110" t="s">
        <v>46</v>
      </c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</row>
    <row r="10" spans="1:14" ht="15" customHeight="1" x14ac:dyDescent="0.25">
      <c r="A10" s="110" t="s">
        <v>39</v>
      </c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</row>
    <row r="11" spans="1:14" ht="90" x14ac:dyDescent="0.25">
      <c r="A11" s="51" t="s">
        <v>2</v>
      </c>
      <c r="B11" s="52" t="s">
        <v>3</v>
      </c>
      <c r="C11" s="54" t="s">
        <v>47</v>
      </c>
      <c r="D11" s="54" t="s">
        <v>39</v>
      </c>
      <c r="E11" s="72" t="s">
        <v>6</v>
      </c>
      <c r="F11" s="72" t="s">
        <v>7</v>
      </c>
      <c r="G11" s="72" t="s">
        <v>8</v>
      </c>
      <c r="H11" s="72" t="s">
        <v>9</v>
      </c>
      <c r="I11" s="72" t="s">
        <v>10</v>
      </c>
      <c r="J11" s="72" t="s">
        <v>11</v>
      </c>
      <c r="K11" s="72" t="s">
        <v>12</v>
      </c>
      <c r="L11" s="72" t="s">
        <v>13</v>
      </c>
      <c r="M11" s="72" t="s">
        <v>25</v>
      </c>
      <c r="N11" s="72" t="s">
        <v>26</v>
      </c>
    </row>
    <row r="12" spans="1:14" x14ac:dyDescent="0.25">
      <c r="A12" s="22" t="s">
        <v>48</v>
      </c>
      <c r="B12" s="18" t="s">
        <v>49</v>
      </c>
      <c r="C12" s="105">
        <v>21000</v>
      </c>
      <c r="D12" s="122"/>
      <c r="E12" s="62"/>
      <c r="F12" s="62"/>
      <c r="G12" s="62"/>
      <c r="H12" s="62"/>
      <c r="I12" s="62"/>
      <c r="J12" s="62"/>
      <c r="K12" s="62"/>
      <c r="L12" s="62"/>
      <c r="M12" s="62"/>
      <c r="N12" s="62"/>
    </row>
    <row r="13" spans="1:14" x14ac:dyDescent="0.25">
      <c r="A13" s="22" t="s">
        <v>50</v>
      </c>
      <c r="B13" s="18" t="s">
        <v>51</v>
      </c>
      <c r="C13" s="106"/>
      <c r="D13" s="123"/>
      <c r="E13" s="63"/>
      <c r="F13" s="63"/>
      <c r="G13" s="63"/>
      <c r="H13" s="63"/>
      <c r="I13" s="63"/>
      <c r="J13" s="63"/>
      <c r="K13" s="63"/>
      <c r="L13" s="63"/>
      <c r="M13" s="63"/>
      <c r="N13" s="63"/>
    </row>
    <row r="14" spans="1:14" x14ac:dyDescent="0.25">
      <c r="A14" s="22" t="s">
        <v>52</v>
      </c>
      <c r="B14" s="18" t="s">
        <v>43</v>
      </c>
      <c r="C14" s="106"/>
      <c r="D14" s="123"/>
      <c r="E14" s="63"/>
      <c r="F14" s="63"/>
      <c r="G14" s="63"/>
      <c r="H14" s="63"/>
      <c r="I14" s="63"/>
      <c r="J14" s="63"/>
      <c r="K14" s="63"/>
      <c r="L14" s="63"/>
      <c r="M14" s="63"/>
      <c r="N14" s="63"/>
    </row>
    <row r="15" spans="1:14" x14ac:dyDescent="0.25">
      <c r="A15" s="22" t="s">
        <v>53</v>
      </c>
      <c r="B15" s="18" t="s">
        <v>45</v>
      </c>
      <c r="C15" s="106"/>
      <c r="D15" s="123"/>
      <c r="E15" s="63"/>
      <c r="F15" s="63"/>
      <c r="G15" s="63"/>
      <c r="H15" s="63"/>
      <c r="I15" s="63"/>
      <c r="J15" s="63"/>
      <c r="K15" s="63"/>
      <c r="L15" s="63"/>
      <c r="M15" s="63"/>
      <c r="N15" s="63"/>
    </row>
    <row r="16" spans="1:14" x14ac:dyDescent="0.25">
      <c r="A16" s="22" t="s">
        <v>54</v>
      </c>
      <c r="B16" s="18" t="s">
        <v>55</v>
      </c>
      <c r="C16" s="106"/>
      <c r="D16" s="123"/>
      <c r="E16" s="63"/>
      <c r="F16" s="63"/>
      <c r="G16" s="63"/>
      <c r="H16" s="63"/>
      <c r="I16" s="63"/>
      <c r="J16" s="63"/>
      <c r="K16" s="63"/>
      <c r="L16" s="63"/>
      <c r="M16" s="63"/>
      <c r="N16" s="63"/>
    </row>
    <row r="17" spans="1:14" x14ac:dyDescent="0.25">
      <c r="A17" s="22" t="s">
        <v>56</v>
      </c>
      <c r="B17" s="18" t="s">
        <v>57</v>
      </c>
      <c r="C17" s="106"/>
      <c r="D17" s="123"/>
      <c r="E17" s="63"/>
      <c r="F17" s="63"/>
      <c r="G17" s="63"/>
      <c r="H17" s="63"/>
      <c r="I17" s="63"/>
      <c r="J17" s="63"/>
      <c r="K17" s="63"/>
      <c r="L17" s="63"/>
      <c r="M17" s="63"/>
      <c r="N17" s="63"/>
    </row>
    <row r="18" spans="1:14" x14ac:dyDescent="0.25">
      <c r="A18" s="22" t="s">
        <v>22</v>
      </c>
      <c r="B18" s="18" t="s">
        <v>29</v>
      </c>
      <c r="C18" s="99"/>
      <c r="D18" s="124"/>
      <c r="E18" s="63"/>
      <c r="F18" s="63"/>
      <c r="G18" s="63"/>
      <c r="H18" s="63"/>
      <c r="I18" s="63"/>
      <c r="J18" s="63"/>
      <c r="K18" s="63"/>
      <c r="L18" s="63"/>
      <c r="M18" s="63"/>
      <c r="N18" s="63"/>
    </row>
    <row r="19" spans="1:14" x14ac:dyDescent="0.25">
      <c r="C19" s="1"/>
    </row>
    <row r="20" spans="1:14" x14ac:dyDescent="0.25">
      <c r="C20" s="1"/>
    </row>
    <row r="21" spans="1:14" ht="15.75" customHeight="1" x14ac:dyDescent="0.25">
      <c r="A21" s="110" t="s">
        <v>58</v>
      </c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</row>
    <row r="22" spans="1:14" ht="15" customHeight="1" x14ac:dyDescent="0.25">
      <c r="A22" s="110" t="s">
        <v>39</v>
      </c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</row>
    <row r="23" spans="1:14" ht="89.25" customHeight="1" x14ac:dyDescent="0.25">
      <c r="A23" s="51" t="s">
        <v>2</v>
      </c>
      <c r="B23" s="92" t="s">
        <v>3</v>
      </c>
      <c r="C23" s="54" t="s">
        <v>47</v>
      </c>
      <c r="D23" s="54" t="s">
        <v>39</v>
      </c>
      <c r="E23" s="72" t="s">
        <v>6</v>
      </c>
      <c r="F23" s="72" t="s">
        <v>7</v>
      </c>
      <c r="G23" s="72" t="s">
        <v>8</v>
      </c>
      <c r="H23" s="72" t="s">
        <v>9</v>
      </c>
      <c r="I23" s="72" t="s">
        <v>10</v>
      </c>
      <c r="J23" s="72" t="s">
        <v>11</v>
      </c>
      <c r="K23" s="72" t="s">
        <v>12</v>
      </c>
      <c r="L23" s="72" t="s">
        <v>13</v>
      </c>
      <c r="M23" s="72" t="s">
        <v>25</v>
      </c>
      <c r="N23" s="72" t="s">
        <v>26</v>
      </c>
    </row>
    <row r="24" spans="1:14" ht="28.5" customHeight="1" x14ac:dyDescent="0.25">
      <c r="A24" s="11" t="s">
        <v>59</v>
      </c>
      <c r="B24" s="18" t="s">
        <v>60</v>
      </c>
      <c r="C24" s="105">
        <v>9200</v>
      </c>
      <c r="D24" s="122"/>
      <c r="E24" s="62"/>
      <c r="F24" s="62"/>
      <c r="G24" s="62"/>
      <c r="H24" s="62"/>
      <c r="I24" s="62"/>
      <c r="J24" s="62"/>
      <c r="K24" s="62"/>
      <c r="L24" s="62"/>
      <c r="M24" s="62"/>
      <c r="N24" s="62"/>
    </row>
    <row r="25" spans="1:14" ht="28.5" customHeight="1" x14ac:dyDescent="0.25">
      <c r="A25" s="57" t="s">
        <v>28</v>
      </c>
      <c r="B25" s="18" t="s">
        <v>61</v>
      </c>
      <c r="C25" s="99"/>
      <c r="D25" s="125"/>
      <c r="E25" s="62"/>
      <c r="F25" s="62"/>
      <c r="G25" s="62"/>
      <c r="H25" s="62"/>
      <c r="I25" s="62"/>
      <c r="J25" s="62"/>
      <c r="K25" s="62"/>
      <c r="L25" s="62"/>
      <c r="M25" s="62"/>
      <c r="N25" s="62"/>
    </row>
    <row r="26" spans="1:14" ht="15.75" customHeight="1" x14ac:dyDescent="0.25">
      <c r="C26" s="1"/>
      <c r="D26" s="1"/>
    </row>
    <row r="27" spans="1:14" ht="15.75" customHeight="1" x14ac:dyDescent="0.25">
      <c r="A27" s="110" t="s">
        <v>62</v>
      </c>
      <c r="B27" s="110"/>
      <c r="C27" s="110"/>
      <c r="D27" s="110"/>
      <c r="E27" s="110"/>
      <c r="F27" s="110"/>
    </row>
    <row r="28" spans="1:14" ht="78.75" customHeight="1" x14ac:dyDescent="0.25">
      <c r="A28" s="51" t="s">
        <v>2</v>
      </c>
      <c r="B28" s="52" t="s">
        <v>3</v>
      </c>
      <c r="C28" s="53" t="s">
        <v>31</v>
      </c>
      <c r="D28" s="15" t="s">
        <v>32</v>
      </c>
      <c r="E28" s="61" t="s">
        <v>6</v>
      </c>
      <c r="F28" s="72" t="s">
        <v>7</v>
      </c>
    </row>
    <row r="29" spans="1:14" ht="40.5" customHeight="1" x14ac:dyDescent="0.25">
      <c r="A29" s="11" t="s">
        <v>63</v>
      </c>
      <c r="B29" s="18" t="s">
        <v>34</v>
      </c>
      <c r="C29" s="105">
        <v>5500</v>
      </c>
      <c r="D29" s="122"/>
      <c r="E29" s="62"/>
      <c r="F29" s="62"/>
    </row>
    <row r="30" spans="1:14" ht="40.5" customHeight="1" x14ac:dyDescent="0.25">
      <c r="A30" s="57" t="s">
        <v>28</v>
      </c>
      <c r="B30" s="18" t="s">
        <v>61</v>
      </c>
      <c r="C30" s="99"/>
      <c r="D30" s="125"/>
      <c r="E30" s="62"/>
      <c r="F30" s="62"/>
    </row>
    <row r="31" spans="1:14" ht="15.75" customHeight="1" x14ac:dyDescent="0.25"/>
    <row r="32" spans="1:14" ht="72.75" customHeight="1" x14ac:dyDescent="0.25">
      <c r="A32" s="20" t="s">
        <v>64</v>
      </c>
      <c r="B32" s="20" t="s">
        <v>3</v>
      </c>
      <c r="C32" s="20" t="s">
        <v>65</v>
      </c>
      <c r="D32" s="21" t="s">
        <v>66</v>
      </c>
      <c r="E32" s="21" t="s">
        <v>67</v>
      </c>
      <c r="F32" s="21" t="s">
        <v>68</v>
      </c>
    </row>
    <row r="33" spans="1:26" ht="46.5" customHeight="1" x14ac:dyDescent="0.25">
      <c r="A33" s="22" t="s">
        <v>69</v>
      </c>
      <c r="B33" s="58"/>
      <c r="C33" s="23" t="s">
        <v>70</v>
      </c>
      <c r="D33" s="24">
        <v>5000</v>
      </c>
      <c r="E33" s="25"/>
      <c r="F33" s="34"/>
    </row>
    <row r="34" spans="1:26" ht="46.5" customHeight="1" x14ac:dyDescent="0.25">
      <c r="A34" s="22" t="s">
        <v>71</v>
      </c>
      <c r="B34" s="58"/>
      <c r="C34" s="23" t="s">
        <v>72</v>
      </c>
      <c r="D34" s="24">
        <v>4100</v>
      </c>
      <c r="E34" s="25"/>
      <c r="F34" s="34"/>
    </row>
    <row r="35" spans="1:26" ht="46.5" customHeight="1" x14ac:dyDescent="0.25">
      <c r="A35" s="22" t="s">
        <v>73</v>
      </c>
      <c r="B35" s="58"/>
      <c r="C35" s="23" t="s">
        <v>72</v>
      </c>
      <c r="D35" s="24">
        <v>9600</v>
      </c>
      <c r="E35" s="25"/>
      <c r="F35" s="34"/>
      <c r="G35" s="1"/>
    </row>
    <row r="36" spans="1:26" ht="46.5" customHeight="1" x14ac:dyDescent="0.25">
      <c r="A36" s="22" t="s">
        <v>74</v>
      </c>
      <c r="B36" s="58"/>
      <c r="C36" s="23" t="s">
        <v>72</v>
      </c>
      <c r="D36" s="24">
        <v>6800</v>
      </c>
      <c r="E36" s="25"/>
      <c r="F36" s="34"/>
    </row>
    <row r="37" spans="1:26" ht="46.5" customHeight="1" x14ac:dyDescent="0.25">
      <c r="A37" s="22" t="s">
        <v>75</v>
      </c>
      <c r="B37" s="58"/>
      <c r="C37" s="23" t="s">
        <v>76</v>
      </c>
      <c r="D37" s="24">
        <v>136850</v>
      </c>
      <c r="E37" s="25"/>
      <c r="F37" s="34"/>
    </row>
    <row r="38" spans="1:26" ht="46.5" customHeight="1" x14ac:dyDescent="0.25">
      <c r="A38" s="22" t="s">
        <v>77</v>
      </c>
      <c r="B38" s="58"/>
      <c r="C38" s="23" t="s">
        <v>78</v>
      </c>
      <c r="D38" s="24">
        <v>54624.999999999993</v>
      </c>
      <c r="E38" s="25"/>
      <c r="F38" s="34"/>
    </row>
    <row r="39" spans="1:26" ht="46.5" customHeight="1" x14ac:dyDescent="0.25">
      <c r="A39" s="22" t="s">
        <v>79</v>
      </c>
      <c r="B39" s="58"/>
      <c r="C39" s="23" t="s">
        <v>78</v>
      </c>
      <c r="D39" s="24">
        <v>46500</v>
      </c>
      <c r="E39" s="25"/>
      <c r="F39" s="34"/>
    </row>
    <row r="40" spans="1:26" ht="46.5" customHeight="1" x14ac:dyDescent="0.25">
      <c r="A40" s="22" t="s">
        <v>80</v>
      </c>
      <c r="B40" s="58"/>
      <c r="C40" s="23" t="s">
        <v>81</v>
      </c>
      <c r="D40" s="24">
        <v>4370</v>
      </c>
      <c r="E40" s="25"/>
      <c r="F40" s="34"/>
    </row>
    <row r="41" spans="1:26" ht="46.5" customHeight="1" x14ac:dyDescent="0.25">
      <c r="A41" s="22" t="s">
        <v>82</v>
      </c>
      <c r="B41" s="58"/>
      <c r="C41" s="23" t="s">
        <v>78</v>
      </c>
      <c r="D41" s="24">
        <v>135700</v>
      </c>
      <c r="E41" s="25"/>
      <c r="F41" s="34"/>
    </row>
    <row r="42" spans="1:26" ht="46.5" customHeight="1" x14ac:dyDescent="0.25">
      <c r="A42" s="22" t="s">
        <v>83</v>
      </c>
      <c r="B42" s="58"/>
      <c r="C42" s="23" t="s">
        <v>78</v>
      </c>
      <c r="D42" s="24">
        <v>59799.999999999993</v>
      </c>
      <c r="E42" s="25"/>
      <c r="F42" s="34"/>
    </row>
    <row r="43" spans="1:26" ht="46.5" customHeight="1" x14ac:dyDescent="0.25">
      <c r="A43" s="22" t="s">
        <v>84</v>
      </c>
      <c r="B43" s="58"/>
      <c r="C43" s="23" t="s">
        <v>78</v>
      </c>
      <c r="D43" s="24">
        <v>35650</v>
      </c>
      <c r="E43" s="25"/>
      <c r="F43" s="34"/>
    </row>
    <row r="44" spans="1:26" ht="46.5" customHeight="1" x14ac:dyDescent="0.25">
      <c r="A44" s="22" t="s">
        <v>85</v>
      </c>
      <c r="B44" s="58"/>
      <c r="C44" s="23" t="s">
        <v>78</v>
      </c>
      <c r="D44" s="24">
        <v>155250</v>
      </c>
      <c r="E44" s="25"/>
      <c r="F44" s="34"/>
    </row>
    <row r="45" spans="1:26" ht="46.5" customHeight="1" x14ac:dyDescent="0.25">
      <c r="A45" s="22" t="s">
        <v>86</v>
      </c>
      <c r="B45" s="58"/>
      <c r="C45" s="23" t="s">
        <v>78</v>
      </c>
      <c r="D45" s="24">
        <v>71300</v>
      </c>
      <c r="E45" s="25"/>
      <c r="F45" s="34"/>
    </row>
    <row r="46" spans="1:26" ht="46.5" customHeight="1" x14ac:dyDescent="0.25">
      <c r="A46" s="22" t="s">
        <v>87</v>
      </c>
      <c r="B46" s="58"/>
      <c r="C46" s="23" t="s">
        <v>78</v>
      </c>
      <c r="D46" s="24">
        <v>40250</v>
      </c>
      <c r="E46" s="25"/>
      <c r="F46" s="34"/>
    </row>
    <row r="47" spans="1:26" ht="46.5" customHeight="1" x14ac:dyDescent="0.25">
      <c r="A47" s="22" t="s">
        <v>88</v>
      </c>
      <c r="B47" s="64"/>
      <c r="C47" s="26" t="s">
        <v>89</v>
      </c>
      <c r="D47" s="24">
        <v>12160</v>
      </c>
      <c r="E47" s="27"/>
      <c r="F47" s="65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</row>
    <row r="48" spans="1:26" x14ac:dyDescent="0.25">
      <c r="A48" s="22" t="s">
        <v>90</v>
      </c>
      <c r="B48" s="58"/>
      <c r="C48" s="23"/>
      <c r="D48" s="24">
        <v>28100</v>
      </c>
      <c r="E48" s="25"/>
      <c r="F48" s="34"/>
    </row>
    <row r="49" spans="1:8" x14ac:dyDescent="0.25">
      <c r="A49" s="22" t="s">
        <v>91</v>
      </c>
      <c r="B49" s="58"/>
      <c r="C49" s="34" t="s">
        <v>92</v>
      </c>
      <c r="D49" s="24">
        <v>111500</v>
      </c>
      <c r="E49" s="25"/>
      <c r="F49" s="34"/>
      <c r="H49" s="67"/>
    </row>
    <row r="50" spans="1:8" x14ac:dyDescent="0.25">
      <c r="A50" s="22" t="s">
        <v>93</v>
      </c>
      <c r="B50" s="58"/>
      <c r="C50" s="34" t="s">
        <v>92</v>
      </c>
      <c r="D50" s="24">
        <v>215400</v>
      </c>
      <c r="E50" s="25"/>
      <c r="F50" s="34"/>
    </row>
    <row r="51" spans="1:8" ht="46.5" customHeight="1" x14ac:dyDescent="0.25">
      <c r="A51" s="22" t="s">
        <v>94</v>
      </c>
      <c r="B51" s="58"/>
      <c r="C51" s="23" t="s">
        <v>78</v>
      </c>
      <c r="D51" s="24">
        <v>27600</v>
      </c>
      <c r="E51" s="25"/>
      <c r="F51" s="34"/>
    </row>
    <row r="52" spans="1:8" ht="85.5" customHeight="1" x14ac:dyDescent="0.25">
      <c r="A52" s="22" t="s">
        <v>95</v>
      </c>
      <c r="B52" s="58"/>
      <c r="C52" s="23" t="s">
        <v>96</v>
      </c>
      <c r="D52" s="24">
        <v>10300</v>
      </c>
      <c r="E52" s="25"/>
      <c r="F52" s="34"/>
    </row>
    <row r="53" spans="1:8" ht="69" customHeight="1" x14ac:dyDescent="0.25">
      <c r="A53" s="22" t="s">
        <v>97</v>
      </c>
      <c r="B53" s="58"/>
      <c r="C53" s="23" t="s">
        <v>98</v>
      </c>
      <c r="D53" s="24">
        <v>6800</v>
      </c>
      <c r="E53" s="25"/>
      <c r="F53" s="34"/>
    </row>
    <row r="54" spans="1:8" ht="46.5" customHeight="1" x14ac:dyDescent="0.25">
      <c r="A54" s="22" t="s">
        <v>99</v>
      </c>
      <c r="B54" s="58"/>
      <c r="C54" s="23" t="s">
        <v>100</v>
      </c>
      <c r="D54" s="24">
        <v>148600</v>
      </c>
      <c r="E54" s="25"/>
      <c r="F54" s="34"/>
    </row>
    <row r="55" spans="1:8" ht="46.5" customHeight="1" x14ac:dyDescent="0.25">
      <c r="A55" s="22" t="s">
        <v>101</v>
      </c>
      <c r="B55" s="58"/>
      <c r="C55" s="23" t="s">
        <v>102</v>
      </c>
      <c r="D55" s="24">
        <v>8000</v>
      </c>
      <c r="E55" s="25"/>
      <c r="F55" s="34"/>
    </row>
    <row r="56" spans="1:8" ht="46.5" customHeight="1" x14ac:dyDescent="0.25">
      <c r="A56" s="22" t="s">
        <v>103</v>
      </c>
      <c r="B56" s="58"/>
      <c r="C56" s="23" t="s">
        <v>102</v>
      </c>
      <c r="D56" s="24">
        <v>10800</v>
      </c>
      <c r="E56" s="25"/>
      <c r="F56" s="34"/>
    </row>
    <row r="57" spans="1:8" ht="46.5" customHeight="1" x14ac:dyDescent="0.25">
      <c r="A57" s="22" t="s">
        <v>104</v>
      </c>
      <c r="B57" s="58"/>
      <c r="C57" s="23" t="s">
        <v>102</v>
      </c>
      <c r="D57" s="24">
        <v>6480</v>
      </c>
      <c r="E57" s="25"/>
      <c r="F57" s="34"/>
    </row>
    <row r="58" spans="1:8" ht="46.5" customHeight="1" x14ac:dyDescent="0.25">
      <c r="A58" s="74" t="s">
        <v>105</v>
      </c>
      <c r="B58" s="75"/>
      <c r="C58" s="76" t="s">
        <v>106</v>
      </c>
      <c r="D58" s="32">
        <v>17500</v>
      </c>
      <c r="E58" s="25"/>
      <c r="F58" s="34"/>
      <c r="G58" s="68"/>
    </row>
    <row r="59" spans="1:8" ht="15.75" customHeight="1" x14ac:dyDescent="0.25">
      <c r="A59" s="126" t="s">
        <v>107</v>
      </c>
      <c r="B59" s="126"/>
      <c r="C59" s="126"/>
      <c r="D59" s="126"/>
      <c r="E59" s="73">
        <f>SUM(E33:E58)</f>
        <v>0</v>
      </c>
    </row>
    <row r="60" spans="1:8" ht="15.75" customHeight="1" x14ac:dyDescent="0.25">
      <c r="A60" s="70"/>
      <c r="B60" s="71"/>
      <c r="C60" s="71"/>
      <c r="D60" s="71"/>
      <c r="E60" s="71"/>
    </row>
    <row r="61" spans="1:8" ht="50.25" customHeight="1" x14ac:dyDescent="0.25">
      <c r="A61" s="42" t="s">
        <v>108</v>
      </c>
      <c r="B61" s="12">
        <f>+D4+D12+D24+D29+E59</f>
        <v>0</v>
      </c>
      <c r="C61" s="121" t="s">
        <v>37</v>
      </c>
      <c r="D61" s="102"/>
    </row>
    <row r="62" spans="1:8" ht="15.75" customHeight="1" x14ac:dyDescent="0.25">
      <c r="C62" s="1"/>
      <c r="D62" s="1"/>
    </row>
    <row r="63" spans="1:8" ht="15.75" customHeight="1" x14ac:dyDescent="0.25">
      <c r="C63" s="1"/>
      <c r="D63" s="1"/>
    </row>
    <row r="64" spans="1:8" ht="15.75" customHeight="1" x14ac:dyDescent="0.25">
      <c r="C64" s="1"/>
      <c r="D64" s="1"/>
    </row>
    <row r="65" spans="3:4" ht="15.75" customHeight="1" x14ac:dyDescent="0.25">
      <c r="C65" s="1"/>
      <c r="D65" s="1"/>
    </row>
    <row r="66" spans="3:4" ht="15.75" customHeight="1" x14ac:dyDescent="0.25">
      <c r="C66" s="1"/>
      <c r="D66" s="1"/>
    </row>
    <row r="67" spans="3:4" ht="15.75" customHeight="1" x14ac:dyDescent="0.25">
      <c r="C67" s="1"/>
      <c r="D67" s="1"/>
    </row>
    <row r="68" spans="3:4" ht="15.75" customHeight="1" x14ac:dyDescent="0.25">
      <c r="C68" s="1"/>
      <c r="D68" s="1"/>
    </row>
    <row r="69" spans="3:4" ht="15.75" customHeight="1" x14ac:dyDescent="0.25">
      <c r="C69" s="1"/>
      <c r="D69" s="1"/>
    </row>
    <row r="70" spans="3:4" ht="15.75" customHeight="1" x14ac:dyDescent="0.25">
      <c r="C70" s="1"/>
      <c r="D70" s="1"/>
    </row>
    <row r="71" spans="3:4" ht="15.75" customHeight="1" x14ac:dyDescent="0.25">
      <c r="C71" s="1"/>
      <c r="D71" s="1"/>
    </row>
    <row r="72" spans="3:4" ht="15.75" customHeight="1" x14ac:dyDescent="0.25">
      <c r="C72" s="1"/>
      <c r="D72" s="1"/>
    </row>
    <row r="73" spans="3:4" ht="15.75" customHeight="1" x14ac:dyDescent="0.25">
      <c r="C73" s="1"/>
      <c r="D73" s="1"/>
    </row>
    <row r="74" spans="3:4" ht="15.75" customHeight="1" x14ac:dyDescent="0.25">
      <c r="C74" s="1"/>
      <c r="D74" s="1"/>
    </row>
    <row r="75" spans="3:4" ht="15.75" customHeight="1" x14ac:dyDescent="0.25">
      <c r="C75" s="1"/>
      <c r="D75" s="1"/>
    </row>
    <row r="76" spans="3:4" ht="15.75" customHeight="1" x14ac:dyDescent="0.25">
      <c r="C76" s="1"/>
      <c r="D76" s="1"/>
    </row>
    <row r="77" spans="3:4" ht="15.75" customHeight="1" x14ac:dyDescent="0.25">
      <c r="C77" s="1"/>
      <c r="D77" s="1"/>
    </row>
    <row r="78" spans="3:4" ht="15.75" customHeight="1" x14ac:dyDescent="0.25">
      <c r="C78" s="1"/>
      <c r="D78" s="1"/>
    </row>
    <row r="79" spans="3:4" ht="15.75" customHeight="1" x14ac:dyDescent="0.25">
      <c r="C79" s="1"/>
      <c r="D79" s="1"/>
    </row>
    <row r="80" spans="3:4" ht="15.75" customHeight="1" x14ac:dyDescent="0.25">
      <c r="C80" s="1"/>
      <c r="D80" s="1"/>
    </row>
    <row r="81" spans="3:4" ht="15.75" customHeight="1" x14ac:dyDescent="0.25">
      <c r="C81" s="1"/>
      <c r="D81" s="1"/>
    </row>
    <row r="82" spans="3:4" ht="15.75" customHeight="1" x14ac:dyDescent="0.25">
      <c r="C82" s="1"/>
      <c r="D82" s="1"/>
    </row>
    <row r="83" spans="3:4" ht="15.75" customHeight="1" x14ac:dyDescent="0.25">
      <c r="C83" s="1"/>
      <c r="D83" s="1"/>
    </row>
    <row r="84" spans="3:4" ht="15.75" customHeight="1" x14ac:dyDescent="0.25">
      <c r="C84" s="1"/>
      <c r="D84" s="1"/>
    </row>
    <row r="85" spans="3:4" ht="15.75" customHeight="1" x14ac:dyDescent="0.25">
      <c r="C85" s="1"/>
      <c r="D85" s="1"/>
    </row>
    <row r="86" spans="3:4" ht="15.75" customHeight="1" x14ac:dyDescent="0.25">
      <c r="C86" s="1"/>
      <c r="D86" s="1"/>
    </row>
    <row r="87" spans="3:4" ht="15.75" customHeight="1" x14ac:dyDescent="0.25">
      <c r="C87" s="1"/>
      <c r="D87" s="1"/>
    </row>
    <row r="88" spans="3:4" ht="15.75" customHeight="1" x14ac:dyDescent="0.25">
      <c r="C88" s="1"/>
      <c r="D88" s="1"/>
    </row>
    <row r="89" spans="3:4" ht="15.75" customHeight="1" x14ac:dyDescent="0.25">
      <c r="C89" s="1"/>
      <c r="D89" s="1"/>
    </row>
    <row r="90" spans="3:4" ht="15.75" customHeight="1" x14ac:dyDescent="0.25">
      <c r="C90" s="1"/>
      <c r="D90" s="1"/>
    </row>
    <row r="91" spans="3:4" ht="15.75" customHeight="1" x14ac:dyDescent="0.25">
      <c r="C91" s="1"/>
      <c r="D91" s="1"/>
    </row>
    <row r="92" spans="3:4" ht="15.75" customHeight="1" x14ac:dyDescent="0.25">
      <c r="C92" s="1"/>
      <c r="D92" s="1"/>
    </row>
    <row r="93" spans="3:4" ht="15.75" customHeight="1" x14ac:dyDescent="0.25">
      <c r="C93" s="1"/>
      <c r="D93" s="1"/>
    </row>
    <row r="94" spans="3:4" ht="15.75" customHeight="1" x14ac:dyDescent="0.25">
      <c r="C94" s="1"/>
      <c r="D94" s="1"/>
    </row>
    <row r="95" spans="3:4" ht="15.75" customHeight="1" x14ac:dyDescent="0.25">
      <c r="C95" s="1"/>
      <c r="D95" s="1"/>
    </row>
    <row r="96" spans="3:4" ht="15.75" customHeight="1" x14ac:dyDescent="0.25">
      <c r="C96" s="1"/>
      <c r="D96" s="1"/>
    </row>
    <row r="97" spans="3:4" ht="15.75" customHeight="1" x14ac:dyDescent="0.25">
      <c r="C97" s="1"/>
      <c r="D97" s="1"/>
    </row>
    <row r="98" spans="3:4" ht="15.75" customHeight="1" x14ac:dyDescent="0.25">
      <c r="C98" s="1"/>
      <c r="D98" s="1"/>
    </row>
    <row r="99" spans="3:4" ht="15.75" customHeight="1" x14ac:dyDescent="0.25">
      <c r="C99" s="1"/>
      <c r="D99" s="1"/>
    </row>
    <row r="100" spans="3:4" ht="15.75" customHeight="1" x14ac:dyDescent="0.25">
      <c r="C100" s="1"/>
      <c r="D100" s="1"/>
    </row>
    <row r="101" spans="3:4" ht="15.75" customHeight="1" x14ac:dyDescent="0.25">
      <c r="C101" s="1"/>
      <c r="D101" s="1"/>
    </row>
    <row r="102" spans="3:4" ht="15.75" customHeight="1" x14ac:dyDescent="0.25">
      <c r="C102" s="1"/>
      <c r="D102" s="1"/>
    </row>
    <row r="103" spans="3:4" ht="15.75" customHeight="1" x14ac:dyDescent="0.25">
      <c r="C103" s="1"/>
      <c r="D103" s="1"/>
    </row>
    <row r="104" spans="3:4" ht="15.75" customHeight="1" x14ac:dyDescent="0.25">
      <c r="C104" s="1"/>
      <c r="D104" s="1"/>
    </row>
    <row r="105" spans="3:4" ht="15.75" customHeight="1" x14ac:dyDescent="0.25">
      <c r="C105" s="1"/>
      <c r="D105" s="1"/>
    </row>
    <row r="106" spans="3:4" ht="15.75" customHeight="1" x14ac:dyDescent="0.25">
      <c r="C106" s="1"/>
      <c r="D106" s="1"/>
    </row>
    <row r="107" spans="3:4" ht="15.75" customHeight="1" x14ac:dyDescent="0.25">
      <c r="C107" s="1"/>
      <c r="D107" s="1"/>
    </row>
    <row r="108" spans="3:4" ht="15.75" customHeight="1" x14ac:dyDescent="0.25">
      <c r="C108" s="1"/>
      <c r="D108" s="1"/>
    </row>
    <row r="109" spans="3:4" ht="15.75" customHeight="1" x14ac:dyDescent="0.25">
      <c r="C109" s="1"/>
      <c r="D109" s="1"/>
    </row>
    <row r="110" spans="3:4" ht="15.75" customHeight="1" x14ac:dyDescent="0.25">
      <c r="C110" s="1"/>
      <c r="D110" s="1"/>
    </row>
    <row r="111" spans="3:4" ht="15.75" customHeight="1" x14ac:dyDescent="0.25">
      <c r="C111" s="1"/>
      <c r="D111" s="1"/>
    </row>
    <row r="112" spans="3:4" ht="15.75" customHeight="1" x14ac:dyDescent="0.25">
      <c r="C112" s="1"/>
      <c r="D112" s="1"/>
    </row>
    <row r="113" spans="3:4" ht="15.75" customHeight="1" x14ac:dyDescent="0.25">
      <c r="C113" s="1"/>
      <c r="D113" s="1"/>
    </row>
    <row r="114" spans="3:4" ht="15.75" customHeight="1" x14ac:dyDescent="0.25">
      <c r="C114" s="1"/>
      <c r="D114" s="1"/>
    </row>
    <row r="115" spans="3:4" ht="15.75" customHeight="1" x14ac:dyDescent="0.25">
      <c r="C115" s="1"/>
      <c r="D115" s="1"/>
    </row>
    <row r="116" spans="3:4" ht="15.75" customHeight="1" x14ac:dyDescent="0.25">
      <c r="C116" s="1"/>
      <c r="D116" s="1"/>
    </row>
    <row r="117" spans="3:4" ht="15.75" customHeight="1" x14ac:dyDescent="0.25">
      <c r="C117" s="1"/>
      <c r="D117" s="1"/>
    </row>
    <row r="118" spans="3:4" ht="15.75" customHeight="1" x14ac:dyDescent="0.25">
      <c r="C118" s="1"/>
      <c r="D118" s="1"/>
    </row>
    <row r="119" spans="3:4" ht="15.75" customHeight="1" x14ac:dyDescent="0.25">
      <c r="C119" s="1"/>
      <c r="D119" s="1"/>
    </row>
    <row r="120" spans="3:4" ht="15.75" customHeight="1" x14ac:dyDescent="0.25">
      <c r="C120" s="1"/>
      <c r="D120" s="1"/>
    </row>
    <row r="121" spans="3:4" ht="15.75" customHeight="1" x14ac:dyDescent="0.25">
      <c r="C121" s="1"/>
      <c r="D121" s="1"/>
    </row>
    <row r="122" spans="3:4" ht="15.75" customHeight="1" x14ac:dyDescent="0.25">
      <c r="C122" s="1"/>
      <c r="D122" s="1"/>
    </row>
    <row r="123" spans="3:4" ht="15.75" customHeight="1" x14ac:dyDescent="0.25">
      <c r="C123" s="1"/>
      <c r="D123" s="1"/>
    </row>
    <row r="124" spans="3:4" ht="15.75" customHeight="1" x14ac:dyDescent="0.25">
      <c r="C124" s="1"/>
      <c r="D124" s="1"/>
    </row>
    <row r="125" spans="3:4" ht="15.75" customHeight="1" x14ac:dyDescent="0.25">
      <c r="C125" s="1"/>
      <c r="D125" s="1"/>
    </row>
    <row r="126" spans="3:4" ht="15.75" customHeight="1" x14ac:dyDescent="0.25">
      <c r="C126" s="1"/>
      <c r="D126" s="1"/>
    </row>
    <row r="127" spans="3:4" ht="15.75" customHeight="1" x14ac:dyDescent="0.25">
      <c r="C127" s="1"/>
      <c r="D127" s="1"/>
    </row>
    <row r="128" spans="3:4" ht="15.75" customHeight="1" x14ac:dyDescent="0.25">
      <c r="C128" s="1"/>
      <c r="D128" s="1"/>
    </row>
    <row r="129" spans="3:4" ht="15.75" customHeight="1" x14ac:dyDescent="0.25">
      <c r="C129" s="1"/>
      <c r="D129" s="1"/>
    </row>
    <row r="130" spans="3:4" ht="15.75" customHeight="1" x14ac:dyDescent="0.25">
      <c r="C130" s="1"/>
      <c r="D130" s="1"/>
    </row>
    <row r="131" spans="3:4" ht="15.75" customHeight="1" x14ac:dyDescent="0.25">
      <c r="C131" s="1"/>
      <c r="D131" s="1"/>
    </row>
    <row r="132" spans="3:4" ht="15.75" customHeight="1" x14ac:dyDescent="0.25">
      <c r="C132" s="1"/>
      <c r="D132" s="1"/>
    </row>
    <row r="133" spans="3:4" ht="15.75" customHeight="1" x14ac:dyDescent="0.25">
      <c r="C133" s="1"/>
      <c r="D133" s="1"/>
    </row>
    <row r="134" spans="3:4" ht="15.75" customHeight="1" x14ac:dyDescent="0.25">
      <c r="C134" s="1"/>
      <c r="D134" s="1"/>
    </row>
    <row r="135" spans="3:4" ht="15.75" customHeight="1" x14ac:dyDescent="0.25">
      <c r="C135" s="1"/>
      <c r="D135" s="1"/>
    </row>
    <row r="136" spans="3:4" ht="15.75" customHeight="1" x14ac:dyDescent="0.25">
      <c r="C136" s="1"/>
      <c r="D136" s="1"/>
    </row>
    <row r="137" spans="3:4" ht="15.75" customHeight="1" x14ac:dyDescent="0.25">
      <c r="C137" s="1"/>
      <c r="D137" s="1"/>
    </row>
    <row r="138" spans="3:4" ht="15.75" customHeight="1" x14ac:dyDescent="0.25">
      <c r="C138" s="1"/>
      <c r="D138" s="1"/>
    </row>
    <row r="139" spans="3:4" ht="15.75" customHeight="1" x14ac:dyDescent="0.25">
      <c r="C139" s="1"/>
      <c r="D139" s="1"/>
    </row>
    <row r="140" spans="3:4" ht="15.75" customHeight="1" x14ac:dyDescent="0.25">
      <c r="C140" s="1"/>
      <c r="D140" s="1"/>
    </row>
    <row r="141" spans="3:4" ht="15.75" customHeight="1" x14ac:dyDescent="0.25">
      <c r="C141" s="1"/>
      <c r="D141" s="1"/>
    </row>
    <row r="142" spans="3:4" ht="15.75" customHeight="1" x14ac:dyDescent="0.25">
      <c r="C142" s="1"/>
      <c r="D142" s="1"/>
    </row>
    <row r="143" spans="3:4" ht="15.75" customHeight="1" x14ac:dyDescent="0.25">
      <c r="C143" s="1"/>
      <c r="D143" s="1"/>
    </row>
    <row r="144" spans="3:4" ht="15.75" customHeight="1" x14ac:dyDescent="0.25">
      <c r="C144" s="1"/>
      <c r="D144" s="1"/>
    </row>
    <row r="145" spans="3:4" ht="15.75" customHeight="1" x14ac:dyDescent="0.25">
      <c r="C145" s="1"/>
      <c r="D145" s="1"/>
    </row>
    <row r="146" spans="3:4" ht="15.75" customHeight="1" x14ac:dyDescent="0.25">
      <c r="C146" s="1"/>
      <c r="D146" s="1"/>
    </row>
    <row r="147" spans="3:4" ht="15.75" customHeight="1" x14ac:dyDescent="0.25">
      <c r="C147" s="1"/>
      <c r="D147" s="1"/>
    </row>
    <row r="148" spans="3:4" ht="15.75" customHeight="1" x14ac:dyDescent="0.25">
      <c r="C148" s="1"/>
      <c r="D148" s="1"/>
    </row>
    <row r="149" spans="3:4" ht="15.75" customHeight="1" x14ac:dyDescent="0.25">
      <c r="C149" s="1"/>
      <c r="D149" s="1"/>
    </row>
    <row r="150" spans="3:4" ht="15.75" customHeight="1" x14ac:dyDescent="0.25">
      <c r="C150" s="1"/>
      <c r="D150" s="1"/>
    </row>
    <row r="151" spans="3:4" ht="15.75" customHeight="1" x14ac:dyDescent="0.25">
      <c r="C151" s="1"/>
      <c r="D151" s="1"/>
    </row>
    <row r="152" spans="3:4" ht="15.75" customHeight="1" x14ac:dyDescent="0.25">
      <c r="C152" s="1"/>
      <c r="D152" s="1"/>
    </row>
    <row r="153" spans="3:4" ht="15.75" customHeight="1" x14ac:dyDescent="0.25">
      <c r="C153" s="1"/>
      <c r="D153" s="1"/>
    </row>
    <row r="154" spans="3:4" ht="15.75" customHeight="1" x14ac:dyDescent="0.25">
      <c r="C154" s="1"/>
      <c r="D154" s="1"/>
    </row>
    <row r="155" spans="3:4" ht="15.75" customHeight="1" x14ac:dyDescent="0.25">
      <c r="C155" s="1"/>
      <c r="D155" s="1"/>
    </row>
    <row r="156" spans="3:4" ht="15.75" customHeight="1" x14ac:dyDescent="0.25">
      <c r="C156" s="1"/>
      <c r="D156" s="1"/>
    </row>
    <row r="157" spans="3:4" ht="15.75" customHeight="1" x14ac:dyDescent="0.25">
      <c r="C157" s="1"/>
      <c r="D157" s="1"/>
    </row>
    <row r="158" spans="3:4" ht="15.75" customHeight="1" x14ac:dyDescent="0.25">
      <c r="C158" s="1"/>
      <c r="D158" s="1"/>
    </row>
    <row r="159" spans="3:4" ht="15.75" customHeight="1" x14ac:dyDescent="0.25">
      <c r="C159" s="1"/>
      <c r="D159" s="1"/>
    </row>
    <row r="160" spans="3:4" ht="15.75" customHeight="1" x14ac:dyDescent="0.25">
      <c r="C160" s="1"/>
      <c r="D160" s="1"/>
    </row>
    <row r="161" spans="3:4" ht="15.75" customHeight="1" x14ac:dyDescent="0.25">
      <c r="C161" s="1"/>
      <c r="D161" s="1"/>
    </row>
    <row r="162" spans="3:4" ht="15.75" customHeight="1" x14ac:dyDescent="0.25">
      <c r="C162" s="1"/>
      <c r="D162" s="1"/>
    </row>
    <row r="163" spans="3:4" ht="15.75" customHeight="1" x14ac:dyDescent="0.25">
      <c r="C163" s="1"/>
      <c r="D163" s="1"/>
    </row>
    <row r="164" spans="3:4" ht="15.75" customHeight="1" x14ac:dyDescent="0.25">
      <c r="C164" s="1"/>
      <c r="D164" s="1"/>
    </row>
    <row r="165" spans="3:4" ht="15.75" customHeight="1" x14ac:dyDescent="0.25">
      <c r="C165" s="1"/>
      <c r="D165" s="1"/>
    </row>
    <row r="166" spans="3:4" ht="15.75" customHeight="1" x14ac:dyDescent="0.25">
      <c r="C166" s="1"/>
      <c r="D166" s="1"/>
    </row>
    <row r="167" spans="3:4" ht="15.75" customHeight="1" x14ac:dyDescent="0.25">
      <c r="C167" s="1"/>
      <c r="D167" s="1"/>
    </row>
    <row r="168" spans="3:4" ht="15.75" customHeight="1" x14ac:dyDescent="0.25">
      <c r="C168" s="1"/>
      <c r="D168" s="1"/>
    </row>
    <row r="169" spans="3:4" ht="15.75" customHeight="1" x14ac:dyDescent="0.25">
      <c r="C169" s="1"/>
      <c r="D169" s="1"/>
    </row>
    <row r="170" spans="3:4" ht="15.75" customHeight="1" x14ac:dyDescent="0.25">
      <c r="C170" s="1"/>
      <c r="D170" s="1"/>
    </row>
    <row r="171" spans="3:4" ht="15.75" customHeight="1" x14ac:dyDescent="0.25">
      <c r="C171" s="1"/>
      <c r="D171" s="1"/>
    </row>
    <row r="172" spans="3:4" ht="15.75" customHeight="1" x14ac:dyDescent="0.25">
      <c r="C172" s="1"/>
      <c r="D172" s="1"/>
    </row>
    <row r="173" spans="3:4" ht="15.75" customHeight="1" x14ac:dyDescent="0.25">
      <c r="C173" s="1"/>
      <c r="D173" s="1"/>
    </row>
    <row r="174" spans="3:4" ht="15.75" customHeight="1" x14ac:dyDescent="0.25">
      <c r="C174" s="1"/>
      <c r="D174" s="1"/>
    </row>
    <row r="175" spans="3:4" ht="15.75" customHeight="1" x14ac:dyDescent="0.25">
      <c r="C175" s="1"/>
      <c r="D175" s="1"/>
    </row>
    <row r="176" spans="3:4" ht="15.75" customHeight="1" x14ac:dyDescent="0.25">
      <c r="C176" s="1"/>
      <c r="D176" s="1"/>
    </row>
    <row r="177" spans="3:4" ht="15.75" customHeight="1" x14ac:dyDescent="0.25">
      <c r="C177" s="1"/>
      <c r="D177" s="1"/>
    </row>
    <row r="178" spans="3:4" ht="15.75" customHeight="1" x14ac:dyDescent="0.25">
      <c r="C178" s="1"/>
      <c r="D178" s="1"/>
    </row>
    <row r="179" spans="3:4" ht="15.75" customHeight="1" x14ac:dyDescent="0.25">
      <c r="C179" s="1"/>
      <c r="D179" s="1"/>
    </row>
    <row r="180" spans="3:4" ht="15.75" customHeight="1" x14ac:dyDescent="0.25">
      <c r="C180" s="1"/>
      <c r="D180" s="1"/>
    </row>
    <row r="181" spans="3:4" ht="15.75" customHeight="1" x14ac:dyDescent="0.25">
      <c r="C181" s="1"/>
      <c r="D181" s="1"/>
    </row>
    <row r="182" spans="3:4" ht="15.75" customHeight="1" x14ac:dyDescent="0.25">
      <c r="C182" s="1"/>
      <c r="D182" s="1"/>
    </row>
    <row r="183" spans="3:4" ht="15.75" customHeight="1" x14ac:dyDescent="0.25">
      <c r="C183" s="1"/>
      <c r="D183" s="1"/>
    </row>
    <row r="184" spans="3:4" ht="15.75" customHeight="1" x14ac:dyDescent="0.25">
      <c r="C184" s="1"/>
      <c r="D184" s="1"/>
    </row>
    <row r="185" spans="3:4" ht="15.75" customHeight="1" x14ac:dyDescent="0.25">
      <c r="C185" s="1"/>
      <c r="D185" s="1"/>
    </row>
    <row r="186" spans="3:4" ht="15.75" customHeight="1" x14ac:dyDescent="0.25">
      <c r="C186" s="1"/>
      <c r="D186" s="1"/>
    </row>
    <row r="187" spans="3:4" ht="15.75" customHeight="1" x14ac:dyDescent="0.25">
      <c r="C187" s="1"/>
      <c r="D187" s="1"/>
    </row>
    <row r="188" spans="3:4" ht="15.75" customHeight="1" x14ac:dyDescent="0.25">
      <c r="C188" s="1"/>
      <c r="D188" s="1"/>
    </row>
    <row r="189" spans="3:4" ht="15.75" customHeight="1" x14ac:dyDescent="0.25">
      <c r="C189" s="1"/>
      <c r="D189" s="1"/>
    </row>
    <row r="190" spans="3:4" ht="15.75" customHeight="1" x14ac:dyDescent="0.25">
      <c r="C190" s="1"/>
      <c r="D190" s="1"/>
    </row>
    <row r="191" spans="3:4" ht="15.75" customHeight="1" x14ac:dyDescent="0.25">
      <c r="C191" s="1"/>
      <c r="D191" s="1"/>
    </row>
    <row r="192" spans="3:4" ht="15.75" customHeight="1" x14ac:dyDescent="0.25">
      <c r="C192" s="1"/>
      <c r="D192" s="1"/>
    </row>
    <row r="193" spans="3:4" ht="15.75" customHeight="1" x14ac:dyDescent="0.25">
      <c r="C193" s="1"/>
      <c r="D193" s="1"/>
    </row>
    <row r="194" spans="3:4" ht="15.75" customHeight="1" x14ac:dyDescent="0.25">
      <c r="C194" s="1"/>
      <c r="D194" s="1"/>
    </row>
    <row r="195" spans="3:4" ht="15.75" customHeight="1" x14ac:dyDescent="0.25">
      <c r="C195" s="1"/>
      <c r="D195" s="1"/>
    </row>
    <row r="196" spans="3:4" ht="15.75" customHeight="1" x14ac:dyDescent="0.25">
      <c r="C196" s="1"/>
      <c r="D196" s="1"/>
    </row>
    <row r="197" spans="3:4" ht="15.75" customHeight="1" x14ac:dyDescent="0.25">
      <c r="C197" s="1"/>
      <c r="D197" s="1"/>
    </row>
    <row r="198" spans="3:4" ht="15.75" customHeight="1" x14ac:dyDescent="0.25">
      <c r="C198" s="1"/>
      <c r="D198" s="1"/>
    </row>
    <row r="199" spans="3:4" ht="15.75" customHeight="1" x14ac:dyDescent="0.25">
      <c r="C199" s="1"/>
      <c r="D199" s="1"/>
    </row>
    <row r="200" spans="3:4" ht="15.75" customHeight="1" x14ac:dyDescent="0.25">
      <c r="C200" s="1"/>
      <c r="D200" s="1"/>
    </row>
    <row r="201" spans="3:4" ht="15.75" customHeight="1" x14ac:dyDescent="0.25">
      <c r="C201" s="1"/>
      <c r="D201" s="1"/>
    </row>
    <row r="202" spans="3:4" ht="15.75" customHeight="1" x14ac:dyDescent="0.25">
      <c r="C202" s="1"/>
      <c r="D202" s="1"/>
    </row>
    <row r="203" spans="3:4" ht="15.75" customHeight="1" x14ac:dyDescent="0.25">
      <c r="C203" s="1"/>
      <c r="D203" s="1"/>
    </row>
    <row r="204" spans="3:4" ht="15.75" customHeight="1" x14ac:dyDescent="0.25">
      <c r="C204" s="1"/>
      <c r="D204" s="1"/>
    </row>
    <row r="205" spans="3:4" ht="15.75" customHeight="1" x14ac:dyDescent="0.25">
      <c r="C205" s="1"/>
      <c r="D205" s="1"/>
    </row>
    <row r="206" spans="3:4" ht="15.75" customHeight="1" x14ac:dyDescent="0.25">
      <c r="C206" s="1"/>
      <c r="D206" s="1"/>
    </row>
    <row r="207" spans="3:4" ht="15.75" customHeight="1" x14ac:dyDescent="0.25">
      <c r="C207" s="1"/>
      <c r="D207" s="1"/>
    </row>
    <row r="208" spans="3:4" ht="15.75" customHeight="1" x14ac:dyDescent="0.25">
      <c r="C208" s="1"/>
      <c r="D208" s="1"/>
    </row>
    <row r="209" spans="3:4" ht="15.75" customHeight="1" x14ac:dyDescent="0.25">
      <c r="C209" s="1"/>
      <c r="D209" s="1"/>
    </row>
    <row r="210" spans="3:4" ht="15.75" customHeight="1" x14ac:dyDescent="0.25">
      <c r="C210" s="1"/>
      <c r="D210" s="1"/>
    </row>
    <row r="211" spans="3:4" ht="15.75" customHeight="1" x14ac:dyDescent="0.25">
      <c r="C211" s="1"/>
      <c r="D211" s="1"/>
    </row>
    <row r="212" spans="3:4" ht="15.75" customHeight="1" x14ac:dyDescent="0.25">
      <c r="C212" s="1"/>
      <c r="D212" s="1"/>
    </row>
    <row r="213" spans="3:4" ht="15.75" customHeight="1" x14ac:dyDescent="0.25">
      <c r="C213" s="1"/>
      <c r="D213" s="1"/>
    </row>
    <row r="214" spans="3:4" ht="15.75" customHeight="1" x14ac:dyDescent="0.25">
      <c r="C214" s="1"/>
      <c r="D214" s="1"/>
    </row>
    <row r="215" spans="3:4" ht="15.75" customHeight="1" x14ac:dyDescent="0.25">
      <c r="C215" s="1"/>
      <c r="D215" s="1"/>
    </row>
    <row r="216" spans="3:4" ht="15.75" customHeight="1" x14ac:dyDescent="0.25">
      <c r="C216" s="1"/>
      <c r="D216" s="1"/>
    </row>
    <row r="217" spans="3:4" ht="15.75" customHeight="1" x14ac:dyDescent="0.25">
      <c r="C217" s="1"/>
      <c r="D217" s="1"/>
    </row>
    <row r="218" spans="3:4" ht="15.75" customHeight="1" x14ac:dyDescent="0.25">
      <c r="C218" s="1"/>
      <c r="D218" s="1"/>
    </row>
    <row r="219" spans="3:4" ht="15.75" customHeight="1" x14ac:dyDescent="0.25">
      <c r="C219" s="1"/>
      <c r="D219" s="1"/>
    </row>
    <row r="220" spans="3:4" ht="15.75" customHeight="1" x14ac:dyDescent="0.25">
      <c r="C220" s="1"/>
      <c r="D220" s="1"/>
    </row>
    <row r="221" spans="3:4" ht="15.75" customHeight="1" x14ac:dyDescent="0.25">
      <c r="C221" s="1"/>
      <c r="D221" s="1"/>
    </row>
    <row r="222" spans="3:4" ht="15.75" customHeight="1" x14ac:dyDescent="0.25">
      <c r="C222" s="1"/>
      <c r="D222" s="1"/>
    </row>
    <row r="223" spans="3:4" ht="15.75" customHeight="1" x14ac:dyDescent="0.25">
      <c r="C223" s="1"/>
      <c r="D223" s="1"/>
    </row>
    <row r="224" spans="3:4" ht="15.75" customHeight="1" x14ac:dyDescent="0.25">
      <c r="C224" s="1"/>
      <c r="D224" s="1"/>
    </row>
    <row r="225" spans="3:4" ht="15.75" customHeight="1" x14ac:dyDescent="0.25">
      <c r="C225" s="1"/>
      <c r="D225" s="1"/>
    </row>
    <row r="226" spans="3:4" ht="15.75" customHeight="1" x14ac:dyDescent="0.25">
      <c r="C226" s="1"/>
      <c r="D226" s="1"/>
    </row>
    <row r="227" spans="3:4" ht="15.75" customHeight="1" x14ac:dyDescent="0.25">
      <c r="C227" s="1"/>
      <c r="D227" s="1"/>
    </row>
    <row r="228" spans="3:4" ht="15.75" customHeight="1" x14ac:dyDescent="0.25">
      <c r="C228" s="1"/>
      <c r="D228" s="1"/>
    </row>
    <row r="229" spans="3:4" ht="15.75" customHeight="1" x14ac:dyDescent="0.25">
      <c r="C229" s="1"/>
      <c r="D229" s="1"/>
    </row>
    <row r="230" spans="3:4" ht="15.75" customHeight="1" x14ac:dyDescent="0.25">
      <c r="C230" s="1"/>
      <c r="D230" s="1"/>
    </row>
    <row r="231" spans="3:4" ht="15.75" customHeight="1" x14ac:dyDescent="0.25">
      <c r="C231" s="1"/>
      <c r="D231" s="1"/>
    </row>
    <row r="232" spans="3:4" ht="15.75" customHeight="1" x14ac:dyDescent="0.25">
      <c r="C232" s="1"/>
      <c r="D232" s="1"/>
    </row>
    <row r="233" spans="3:4" ht="15.75" customHeight="1" x14ac:dyDescent="0.25">
      <c r="C233" s="1"/>
      <c r="D233" s="1"/>
    </row>
    <row r="234" spans="3:4" ht="15.75" customHeight="1" x14ac:dyDescent="0.25">
      <c r="C234" s="1"/>
      <c r="D234" s="1"/>
    </row>
    <row r="235" spans="3:4" ht="15.75" customHeight="1" x14ac:dyDescent="0.25">
      <c r="C235" s="1"/>
      <c r="D235" s="1"/>
    </row>
    <row r="236" spans="3:4" ht="15.75" customHeight="1" x14ac:dyDescent="0.25">
      <c r="C236" s="1"/>
      <c r="D236" s="1"/>
    </row>
    <row r="237" spans="3:4" ht="15.75" customHeight="1" x14ac:dyDescent="0.25">
      <c r="C237" s="1"/>
      <c r="D237" s="1"/>
    </row>
    <row r="238" spans="3:4" ht="15.75" customHeight="1" x14ac:dyDescent="0.25">
      <c r="C238" s="1"/>
      <c r="D238" s="1"/>
    </row>
    <row r="239" spans="3:4" ht="15.75" customHeight="1" x14ac:dyDescent="0.25">
      <c r="C239" s="1"/>
      <c r="D239" s="1"/>
    </row>
    <row r="240" spans="3:4" ht="15.75" customHeight="1" x14ac:dyDescent="0.25">
      <c r="C240" s="1"/>
      <c r="D240" s="1"/>
    </row>
    <row r="241" spans="3:4" ht="15.75" customHeight="1" x14ac:dyDescent="0.25">
      <c r="C241" s="1"/>
      <c r="D241" s="1"/>
    </row>
    <row r="242" spans="3:4" ht="15.75" customHeight="1" x14ac:dyDescent="0.25">
      <c r="C242" s="1"/>
      <c r="D242" s="1"/>
    </row>
    <row r="243" spans="3:4" ht="15.75" customHeight="1" x14ac:dyDescent="0.25">
      <c r="C243" s="1"/>
      <c r="D243" s="1"/>
    </row>
    <row r="244" spans="3:4" ht="15.75" customHeight="1" x14ac:dyDescent="0.25">
      <c r="C244" s="1"/>
      <c r="D244" s="1"/>
    </row>
    <row r="245" spans="3:4" ht="15.75" customHeight="1" x14ac:dyDescent="0.25">
      <c r="C245" s="1"/>
      <c r="D245" s="1"/>
    </row>
    <row r="246" spans="3:4" ht="15.75" customHeight="1" x14ac:dyDescent="0.25">
      <c r="C246" s="1"/>
      <c r="D246" s="1"/>
    </row>
    <row r="247" spans="3:4" ht="15.75" customHeight="1" x14ac:dyDescent="0.25">
      <c r="C247" s="1"/>
      <c r="D247" s="1"/>
    </row>
    <row r="248" spans="3:4" ht="15.75" customHeight="1" x14ac:dyDescent="0.25">
      <c r="C248" s="1"/>
      <c r="D248" s="1"/>
    </row>
    <row r="249" spans="3:4" ht="15.75" customHeight="1" x14ac:dyDescent="0.25">
      <c r="C249" s="1"/>
      <c r="D249" s="1"/>
    </row>
    <row r="250" spans="3:4" ht="15.75" customHeight="1" x14ac:dyDescent="0.25">
      <c r="C250" s="1"/>
      <c r="D250" s="1"/>
    </row>
    <row r="251" spans="3:4" ht="15.75" customHeight="1" x14ac:dyDescent="0.25">
      <c r="C251" s="1"/>
      <c r="D251" s="1"/>
    </row>
    <row r="252" spans="3:4" ht="15.75" customHeight="1" x14ac:dyDescent="0.25">
      <c r="C252" s="1"/>
      <c r="D252" s="1"/>
    </row>
    <row r="253" spans="3:4" ht="15.75" customHeight="1" x14ac:dyDescent="0.25">
      <c r="C253" s="1"/>
      <c r="D253" s="1"/>
    </row>
    <row r="254" spans="3:4" ht="15.75" customHeight="1" x14ac:dyDescent="0.25">
      <c r="C254" s="1"/>
      <c r="D254" s="1"/>
    </row>
    <row r="255" spans="3:4" ht="15.75" customHeight="1" x14ac:dyDescent="0.25">
      <c r="C255" s="1"/>
      <c r="D255" s="1"/>
    </row>
    <row r="256" spans="3:4" ht="15.75" customHeight="1" x14ac:dyDescent="0.25">
      <c r="C256" s="1"/>
      <c r="D256" s="1"/>
    </row>
    <row r="257" spans="3:4" ht="15.75" customHeight="1" x14ac:dyDescent="0.25">
      <c r="C257" s="1"/>
      <c r="D257" s="1"/>
    </row>
    <row r="258" spans="3:4" ht="15.75" customHeight="1" x14ac:dyDescent="0.25">
      <c r="C258" s="1"/>
      <c r="D258" s="1"/>
    </row>
    <row r="259" spans="3:4" ht="15.75" customHeight="1" x14ac:dyDescent="0.25">
      <c r="C259" s="1"/>
      <c r="D259" s="1"/>
    </row>
    <row r="260" spans="3:4" ht="15.75" customHeight="1" x14ac:dyDescent="0.25">
      <c r="C260" s="1"/>
      <c r="D260" s="1"/>
    </row>
    <row r="261" spans="3:4" ht="15.75" customHeight="1" x14ac:dyDescent="0.25">
      <c r="C261" s="1"/>
      <c r="D261" s="1"/>
    </row>
    <row r="262" spans="3:4" ht="15.75" customHeight="1" x14ac:dyDescent="0.25">
      <c r="C262" s="1"/>
      <c r="D262" s="1"/>
    </row>
    <row r="263" spans="3:4" ht="15.75" customHeight="1" x14ac:dyDescent="0.25">
      <c r="C263" s="1"/>
      <c r="D263" s="1"/>
    </row>
    <row r="264" spans="3:4" ht="15.75" customHeight="1" x14ac:dyDescent="0.25">
      <c r="C264" s="1"/>
      <c r="D264" s="1"/>
    </row>
    <row r="265" spans="3:4" ht="15.75" customHeight="1" x14ac:dyDescent="0.25">
      <c r="C265" s="1"/>
      <c r="D265" s="1"/>
    </row>
    <row r="266" spans="3:4" ht="15.75" customHeight="1" x14ac:dyDescent="0.25">
      <c r="C266" s="1"/>
      <c r="D266" s="1"/>
    </row>
    <row r="267" spans="3:4" ht="15.75" customHeight="1" x14ac:dyDescent="0.25">
      <c r="C267" s="1"/>
      <c r="D267" s="1"/>
    </row>
    <row r="268" spans="3:4" ht="15.75" customHeight="1" x14ac:dyDescent="0.25">
      <c r="C268" s="1"/>
      <c r="D268" s="1"/>
    </row>
    <row r="269" spans="3:4" ht="15.75" customHeight="1" x14ac:dyDescent="0.25">
      <c r="C269" s="1"/>
      <c r="D269" s="1"/>
    </row>
    <row r="270" spans="3:4" ht="15.75" customHeight="1" x14ac:dyDescent="0.25">
      <c r="C270" s="1"/>
      <c r="D270" s="1"/>
    </row>
    <row r="271" spans="3:4" ht="15.75" customHeight="1" x14ac:dyDescent="0.25">
      <c r="C271" s="1"/>
      <c r="D271" s="1"/>
    </row>
    <row r="272" spans="3:4" ht="15.75" customHeight="1" x14ac:dyDescent="0.25">
      <c r="C272" s="1"/>
      <c r="D272" s="1"/>
    </row>
    <row r="273" spans="3:4" ht="15.75" customHeight="1" x14ac:dyDescent="0.25">
      <c r="C273" s="1"/>
      <c r="D273" s="1"/>
    </row>
    <row r="274" spans="3:4" ht="15.75" customHeight="1" x14ac:dyDescent="0.25">
      <c r="C274" s="1"/>
      <c r="D274" s="1"/>
    </row>
    <row r="275" spans="3:4" ht="15.75" customHeight="1" x14ac:dyDescent="0.25">
      <c r="C275" s="1"/>
      <c r="D275" s="1"/>
    </row>
    <row r="276" spans="3:4" ht="15.75" customHeight="1" x14ac:dyDescent="0.25">
      <c r="C276" s="1"/>
      <c r="D276" s="1"/>
    </row>
    <row r="277" spans="3:4" ht="15.75" customHeight="1" x14ac:dyDescent="0.25">
      <c r="C277" s="1"/>
      <c r="D277" s="1"/>
    </row>
    <row r="278" spans="3:4" ht="15.75" customHeight="1" x14ac:dyDescent="0.25">
      <c r="C278" s="1"/>
      <c r="D278" s="1"/>
    </row>
    <row r="279" spans="3:4" ht="15.75" customHeight="1" x14ac:dyDescent="0.25">
      <c r="C279" s="1"/>
      <c r="D279" s="1"/>
    </row>
    <row r="280" spans="3:4" ht="15.75" customHeight="1" x14ac:dyDescent="0.25">
      <c r="C280" s="1"/>
      <c r="D280" s="1"/>
    </row>
    <row r="281" spans="3:4" ht="15.75" customHeight="1" x14ac:dyDescent="0.25">
      <c r="C281" s="1"/>
      <c r="D281" s="1"/>
    </row>
    <row r="282" spans="3:4" ht="15.75" customHeight="1" x14ac:dyDescent="0.25">
      <c r="C282" s="1"/>
      <c r="D282" s="1"/>
    </row>
    <row r="283" spans="3:4" ht="15.75" customHeight="1" x14ac:dyDescent="0.25">
      <c r="C283" s="1"/>
      <c r="D283" s="1"/>
    </row>
    <row r="284" spans="3:4" ht="15.75" customHeight="1" x14ac:dyDescent="0.25">
      <c r="C284" s="1"/>
      <c r="D284" s="1"/>
    </row>
    <row r="285" spans="3:4" ht="15.75" customHeight="1" x14ac:dyDescent="0.25">
      <c r="C285" s="1"/>
      <c r="D285" s="1"/>
    </row>
    <row r="286" spans="3:4" ht="15.75" customHeight="1" x14ac:dyDescent="0.25">
      <c r="C286" s="1"/>
      <c r="D286" s="1"/>
    </row>
    <row r="287" spans="3:4" ht="15.75" customHeight="1" x14ac:dyDescent="0.25">
      <c r="C287" s="1"/>
      <c r="D287" s="1"/>
    </row>
    <row r="288" spans="3:4" ht="15.75" customHeight="1" x14ac:dyDescent="0.25">
      <c r="C288" s="1"/>
      <c r="D288" s="1"/>
    </row>
    <row r="289" spans="3:4" ht="15.75" customHeight="1" x14ac:dyDescent="0.25">
      <c r="C289" s="1"/>
      <c r="D289" s="1"/>
    </row>
    <row r="290" spans="3:4" ht="15.75" customHeight="1" x14ac:dyDescent="0.25">
      <c r="C290" s="1"/>
      <c r="D290" s="1"/>
    </row>
    <row r="291" spans="3:4" ht="15.75" customHeight="1" x14ac:dyDescent="0.25">
      <c r="C291" s="1"/>
      <c r="D291" s="1"/>
    </row>
    <row r="292" spans="3:4" ht="15.75" customHeight="1" x14ac:dyDescent="0.25">
      <c r="C292" s="1"/>
      <c r="D292" s="1"/>
    </row>
    <row r="293" spans="3:4" ht="15.75" customHeight="1" x14ac:dyDescent="0.25">
      <c r="C293" s="1"/>
      <c r="D293" s="1"/>
    </row>
    <row r="294" spans="3:4" ht="15.75" customHeight="1" x14ac:dyDescent="0.25">
      <c r="C294" s="1"/>
      <c r="D294" s="1"/>
    </row>
    <row r="295" spans="3:4" ht="15.75" customHeight="1" x14ac:dyDescent="0.25">
      <c r="C295" s="1"/>
      <c r="D295" s="1"/>
    </row>
    <row r="296" spans="3:4" ht="15.75" customHeight="1" x14ac:dyDescent="0.25">
      <c r="C296" s="1"/>
      <c r="D296" s="1"/>
    </row>
    <row r="297" spans="3:4" ht="15.75" customHeight="1" x14ac:dyDescent="0.25">
      <c r="C297" s="1"/>
      <c r="D297" s="1"/>
    </row>
    <row r="298" spans="3:4" ht="15.75" customHeight="1" x14ac:dyDescent="0.25">
      <c r="C298" s="1"/>
      <c r="D298" s="1"/>
    </row>
    <row r="299" spans="3:4" ht="15.75" customHeight="1" x14ac:dyDescent="0.25">
      <c r="C299" s="1"/>
      <c r="D299" s="1"/>
    </row>
    <row r="300" spans="3:4" ht="15.75" customHeight="1" x14ac:dyDescent="0.25">
      <c r="C300" s="1"/>
      <c r="D300" s="1"/>
    </row>
    <row r="301" spans="3:4" ht="15.75" customHeight="1" x14ac:dyDescent="0.25">
      <c r="C301" s="1"/>
      <c r="D301" s="1"/>
    </row>
    <row r="302" spans="3:4" ht="15.75" customHeight="1" x14ac:dyDescent="0.25">
      <c r="C302" s="1"/>
      <c r="D302" s="1"/>
    </row>
    <row r="303" spans="3:4" ht="15.75" customHeight="1" x14ac:dyDescent="0.25">
      <c r="C303" s="1"/>
      <c r="D303" s="1"/>
    </row>
    <row r="304" spans="3:4" ht="15.75" customHeight="1" x14ac:dyDescent="0.25">
      <c r="C304" s="1"/>
      <c r="D304" s="1"/>
    </row>
    <row r="305" spans="3:4" ht="15.75" customHeight="1" x14ac:dyDescent="0.25">
      <c r="C305" s="1"/>
      <c r="D305" s="1"/>
    </row>
    <row r="306" spans="3:4" ht="15.75" customHeight="1" x14ac:dyDescent="0.25">
      <c r="C306" s="1"/>
      <c r="D306" s="1"/>
    </row>
    <row r="307" spans="3:4" ht="15.75" customHeight="1" x14ac:dyDescent="0.25">
      <c r="C307" s="1"/>
      <c r="D307" s="1"/>
    </row>
    <row r="308" spans="3:4" ht="15.75" customHeight="1" x14ac:dyDescent="0.25">
      <c r="C308" s="1"/>
      <c r="D308" s="1"/>
    </row>
    <row r="309" spans="3:4" ht="15.75" customHeight="1" x14ac:dyDescent="0.25">
      <c r="C309" s="1"/>
      <c r="D309" s="1"/>
    </row>
    <row r="310" spans="3:4" ht="15.75" customHeight="1" x14ac:dyDescent="0.25">
      <c r="C310" s="1"/>
      <c r="D310" s="1"/>
    </row>
    <row r="311" spans="3:4" ht="15.75" customHeight="1" x14ac:dyDescent="0.25">
      <c r="C311" s="1"/>
      <c r="D311" s="1"/>
    </row>
    <row r="312" spans="3:4" ht="15.75" customHeight="1" x14ac:dyDescent="0.25">
      <c r="C312" s="1"/>
      <c r="D312" s="1"/>
    </row>
    <row r="313" spans="3:4" ht="15.75" customHeight="1" x14ac:dyDescent="0.25">
      <c r="C313" s="1"/>
      <c r="D313" s="1"/>
    </row>
    <row r="314" spans="3:4" ht="15.75" customHeight="1" x14ac:dyDescent="0.25">
      <c r="C314" s="1"/>
      <c r="D314" s="1"/>
    </row>
    <row r="315" spans="3:4" ht="15.75" customHeight="1" x14ac:dyDescent="0.25">
      <c r="C315" s="1"/>
      <c r="D315" s="1"/>
    </row>
    <row r="316" spans="3:4" ht="15.75" customHeight="1" x14ac:dyDescent="0.25">
      <c r="C316" s="1"/>
      <c r="D316" s="1"/>
    </row>
    <row r="317" spans="3:4" ht="15.75" customHeight="1" x14ac:dyDescent="0.25">
      <c r="C317" s="1"/>
      <c r="D317" s="1"/>
    </row>
    <row r="318" spans="3:4" ht="15.75" customHeight="1" x14ac:dyDescent="0.25">
      <c r="C318" s="1"/>
      <c r="D318" s="1"/>
    </row>
    <row r="319" spans="3:4" ht="15.75" customHeight="1" x14ac:dyDescent="0.25">
      <c r="C319" s="1"/>
      <c r="D319" s="1"/>
    </row>
    <row r="320" spans="3:4" ht="15.75" customHeight="1" x14ac:dyDescent="0.25">
      <c r="C320" s="1"/>
      <c r="D320" s="1"/>
    </row>
    <row r="321" spans="3:4" ht="15.75" customHeight="1" x14ac:dyDescent="0.25">
      <c r="C321" s="1"/>
      <c r="D321" s="1"/>
    </row>
    <row r="322" spans="3:4" ht="15.75" customHeight="1" x14ac:dyDescent="0.25">
      <c r="C322" s="1"/>
      <c r="D322" s="1"/>
    </row>
    <row r="323" spans="3:4" ht="15.75" customHeight="1" x14ac:dyDescent="0.25">
      <c r="C323" s="1"/>
      <c r="D323" s="1"/>
    </row>
    <row r="324" spans="3:4" ht="15.75" customHeight="1" x14ac:dyDescent="0.25">
      <c r="C324" s="1"/>
      <c r="D324" s="1"/>
    </row>
    <row r="325" spans="3:4" ht="15.75" customHeight="1" x14ac:dyDescent="0.25">
      <c r="C325" s="1"/>
      <c r="D325" s="1"/>
    </row>
    <row r="326" spans="3:4" ht="15.75" customHeight="1" x14ac:dyDescent="0.25">
      <c r="C326" s="1"/>
      <c r="D326" s="1"/>
    </row>
    <row r="327" spans="3:4" ht="15.75" customHeight="1" x14ac:dyDescent="0.25">
      <c r="C327" s="1"/>
      <c r="D327" s="1"/>
    </row>
    <row r="328" spans="3:4" ht="15.75" customHeight="1" x14ac:dyDescent="0.25">
      <c r="C328" s="1"/>
      <c r="D328" s="1"/>
    </row>
    <row r="329" spans="3:4" ht="15.75" customHeight="1" x14ac:dyDescent="0.25">
      <c r="C329" s="1"/>
      <c r="D329" s="1"/>
    </row>
    <row r="330" spans="3:4" ht="15.75" customHeight="1" x14ac:dyDescent="0.25">
      <c r="C330" s="1"/>
      <c r="D330" s="1"/>
    </row>
    <row r="331" spans="3:4" ht="15.75" customHeight="1" x14ac:dyDescent="0.25">
      <c r="C331" s="1"/>
      <c r="D331" s="1"/>
    </row>
    <row r="332" spans="3:4" ht="15.75" customHeight="1" x14ac:dyDescent="0.25">
      <c r="C332" s="1"/>
      <c r="D332" s="1"/>
    </row>
    <row r="333" spans="3:4" ht="15.75" customHeight="1" x14ac:dyDescent="0.25">
      <c r="C333" s="1"/>
      <c r="D333" s="1"/>
    </row>
    <row r="334" spans="3:4" ht="15.75" customHeight="1" x14ac:dyDescent="0.25">
      <c r="C334" s="1"/>
      <c r="D334" s="1"/>
    </row>
    <row r="335" spans="3:4" ht="15.75" customHeight="1" x14ac:dyDescent="0.25">
      <c r="C335" s="1"/>
      <c r="D335" s="1"/>
    </row>
    <row r="336" spans="3:4" ht="15.75" customHeight="1" x14ac:dyDescent="0.25">
      <c r="C336" s="1"/>
      <c r="D336" s="1"/>
    </row>
    <row r="337" spans="3:4" ht="15.75" customHeight="1" x14ac:dyDescent="0.25">
      <c r="C337" s="1"/>
      <c r="D337" s="1"/>
    </row>
    <row r="338" spans="3:4" ht="15.75" customHeight="1" x14ac:dyDescent="0.25">
      <c r="C338" s="1"/>
      <c r="D338" s="1"/>
    </row>
    <row r="339" spans="3:4" ht="15.75" customHeight="1" x14ac:dyDescent="0.25">
      <c r="C339" s="1"/>
      <c r="D339" s="1"/>
    </row>
    <row r="340" spans="3:4" ht="15.75" customHeight="1" x14ac:dyDescent="0.25">
      <c r="C340" s="1"/>
      <c r="D340" s="1"/>
    </row>
    <row r="341" spans="3:4" ht="15.75" customHeight="1" x14ac:dyDescent="0.25">
      <c r="C341" s="1"/>
      <c r="D341" s="1"/>
    </row>
    <row r="342" spans="3:4" ht="15.75" customHeight="1" x14ac:dyDescent="0.25">
      <c r="C342" s="1"/>
      <c r="D342" s="1"/>
    </row>
    <row r="343" spans="3:4" ht="15.75" customHeight="1" x14ac:dyDescent="0.25">
      <c r="C343" s="1"/>
      <c r="D343" s="1"/>
    </row>
    <row r="344" spans="3:4" ht="15.75" customHeight="1" x14ac:dyDescent="0.25">
      <c r="C344" s="1"/>
      <c r="D344" s="1"/>
    </row>
    <row r="345" spans="3:4" ht="15.75" customHeight="1" x14ac:dyDescent="0.25">
      <c r="C345" s="1"/>
      <c r="D345" s="1"/>
    </row>
    <row r="346" spans="3:4" ht="15.75" customHeight="1" x14ac:dyDescent="0.25">
      <c r="C346" s="1"/>
      <c r="D346" s="1"/>
    </row>
    <row r="347" spans="3:4" ht="15.75" customHeight="1" x14ac:dyDescent="0.25">
      <c r="C347" s="1"/>
      <c r="D347" s="1"/>
    </row>
    <row r="348" spans="3:4" ht="15.75" customHeight="1" x14ac:dyDescent="0.25">
      <c r="C348" s="1"/>
      <c r="D348" s="1"/>
    </row>
    <row r="349" spans="3:4" ht="15.75" customHeight="1" x14ac:dyDescent="0.25">
      <c r="C349" s="1"/>
      <c r="D349" s="1"/>
    </row>
    <row r="350" spans="3:4" ht="15.75" customHeight="1" x14ac:dyDescent="0.25">
      <c r="C350" s="1"/>
      <c r="D350" s="1"/>
    </row>
    <row r="351" spans="3:4" ht="15.75" customHeight="1" x14ac:dyDescent="0.25">
      <c r="C351" s="1"/>
      <c r="D351" s="1"/>
    </row>
    <row r="352" spans="3:4" ht="15.75" customHeight="1" x14ac:dyDescent="0.25">
      <c r="C352" s="1"/>
      <c r="D352" s="1"/>
    </row>
    <row r="353" spans="3:4" ht="15.75" customHeight="1" x14ac:dyDescent="0.25">
      <c r="C353" s="1"/>
      <c r="D353" s="1"/>
    </row>
    <row r="354" spans="3:4" ht="15.75" customHeight="1" x14ac:dyDescent="0.25">
      <c r="C354" s="1"/>
      <c r="D354" s="1"/>
    </row>
    <row r="355" spans="3:4" ht="15.75" customHeight="1" x14ac:dyDescent="0.25">
      <c r="C355" s="1"/>
      <c r="D355" s="1"/>
    </row>
    <row r="356" spans="3:4" ht="15.75" customHeight="1" x14ac:dyDescent="0.25">
      <c r="C356" s="1"/>
      <c r="D356" s="1"/>
    </row>
    <row r="357" spans="3:4" ht="15.75" customHeight="1" x14ac:dyDescent="0.25">
      <c r="C357" s="1"/>
      <c r="D357" s="1"/>
    </row>
    <row r="358" spans="3:4" ht="15.75" customHeight="1" x14ac:dyDescent="0.25">
      <c r="C358" s="1"/>
      <c r="D358" s="1"/>
    </row>
    <row r="359" spans="3:4" ht="15.75" customHeight="1" x14ac:dyDescent="0.25">
      <c r="C359" s="1"/>
      <c r="D359" s="1"/>
    </row>
    <row r="360" spans="3:4" ht="15.75" customHeight="1" x14ac:dyDescent="0.25">
      <c r="C360" s="1"/>
      <c r="D360" s="1"/>
    </row>
    <row r="361" spans="3:4" ht="15.75" customHeight="1" x14ac:dyDescent="0.25">
      <c r="C361" s="1"/>
      <c r="D361" s="1"/>
    </row>
    <row r="362" spans="3:4" ht="15.75" customHeight="1" x14ac:dyDescent="0.25">
      <c r="C362" s="1"/>
      <c r="D362" s="1"/>
    </row>
    <row r="363" spans="3:4" ht="15.75" customHeight="1" x14ac:dyDescent="0.25">
      <c r="C363" s="1"/>
      <c r="D363" s="1"/>
    </row>
    <row r="364" spans="3:4" ht="15.75" customHeight="1" x14ac:dyDescent="0.25">
      <c r="C364" s="1"/>
      <c r="D364" s="1"/>
    </row>
    <row r="365" spans="3:4" ht="15.75" customHeight="1" x14ac:dyDescent="0.25">
      <c r="C365" s="1"/>
      <c r="D365" s="1"/>
    </row>
    <row r="366" spans="3:4" ht="15.75" customHeight="1" x14ac:dyDescent="0.25">
      <c r="C366" s="1"/>
      <c r="D366" s="1"/>
    </row>
    <row r="367" spans="3:4" ht="15.75" customHeight="1" x14ac:dyDescent="0.25">
      <c r="C367" s="1"/>
      <c r="D367" s="1"/>
    </row>
    <row r="368" spans="3:4" ht="15.75" customHeight="1" x14ac:dyDescent="0.25">
      <c r="C368" s="1"/>
      <c r="D368" s="1"/>
    </row>
    <row r="369" spans="3:4" ht="15.75" customHeight="1" x14ac:dyDescent="0.25">
      <c r="C369" s="1"/>
      <c r="D369" s="1"/>
    </row>
    <row r="370" spans="3:4" ht="15.75" customHeight="1" x14ac:dyDescent="0.25">
      <c r="C370" s="1"/>
      <c r="D370" s="1"/>
    </row>
    <row r="371" spans="3:4" ht="15.75" customHeight="1" x14ac:dyDescent="0.25">
      <c r="C371" s="1"/>
      <c r="D371" s="1"/>
    </row>
    <row r="372" spans="3:4" ht="15.75" customHeight="1" x14ac:dyDescent="0.25">
      <c r="C372" s="1"/>
      <c r="D372" s="1"/>
    </row>
    <row r="373" spans="3:4" ht="15.75" customHeight="1" x14ac:dyDescent="0.25">
      <c r="C373" s="1"/>
      <c r="D373" s="1"/>
    </row>
    <row r="374" spans="3:4" ht="15.75" customHeight="1" x14ac:dyDescent="0.25">
      <c r="C374" s="1"/>
      <c r="D374" s="1"/>
    </row>
    <row r="375" spans="3:4" ht="15.75" customHeight="1" x14ac:dyDescent="0.25">
      <c r="C375" s="1"/>
      <c r="D375" s="1"/>
    </row>
    <row r="376" spans="3:4" ht="15.75" customHeight="1" x14ac:dyDescent="0.25">
      <c r="C376" s="1"/>
      <c r="D376" s="1"/>
    </row>
    <row r="377" spans="3:4" ht="15.75" customHeight="1" x14ac:dyDescent="0.25">
      <c r="C377" s="1"/>
      <c r="D377" s="1"/>
    </row>
    <row r="378" spans="3:4" ht="15.75" customHeight="1" x14ac:dyDescent="0.25">
      <c r="C378" s="1"/>
      <c r="D378" s="1"/>
    </row>
    <row r="379" spans="3:4" ht="15.75" customHeight="1" x14ac:dyDescent="0.25">
      <c r="C379" s="1"/>
      <c r="D379" s="1"/>
    </row>
    <row r="380" spans="3:4" ht="15.75" customHeight="1" x14ac:dyDescent="0.25">
      <c r="C380" s="1"/>
      <c r="D380" s="1"/>
    </row>
    <row r="381" spans="3:4" ht="15.75" customHeight="1" x14ac:dyDescent="0.25">
      <c r="C381" s="1"/>
      <c r="D381" s="1"/>
    </row>
    <row r="382" spans="3:4" ht="15.75" customHeight="1" x14ac:dyDescent="0.25">
      <c r="C382" s="1"/>
      <c r="D382" s="1"/>
    </row>
    <row r="383" spans="3:4" ht="15.75" customHeight="1" x14ac:dyDescent="0.25">
      <c r="C383" s="1"/>
      <c r="D383" s="1"/>
    </row>
    <row r="384" spans="3:4" ht="15.75" customHeight="1" x14ac:dyDescent="0.25">
      <c r="C384" s="1"/>
      <c r="D384" s="1"/>
    </row>
    <row r="385" spans="3:4" ht="15.75" customHeight="1" x14ac:dyDescent="0.25">
      <c r="C385" s="1"/>
      <c r="D385" s="1"/>
    </row>
    <row r="386" spans="3:4" ht="15.75" customHeight="1" x14ac:dyDescent="0.25">
      <c r="C386" s="1"/>
      <c r="D386" s="1"/>
    </row>
    <row r="387" spans="3:4" ht="15.75" customHeight="1" x14ac:dyDescent="0.25">
      <c r="C387" s="1"/>
      <c r="D387" s="1"/>
    </row>
    <row r="388" spans="3:4" ht="15.75" customHeight="1" x14ac:dyDescent="0.25">
      <c r="C388" s="1"/>
      <c r="D388" s="1"/>
    </row>
    <row r="389" spans="3:4" ht="15.75" customHeight="1" x14ac:dyDescent="0.25">
      <c r="C389" s="1"/>
      <c r="D389" s="1"/>
    </row>
    <row r="390" spans="3:4" ht="15.75" customHeight="1" x14ac:dyDescent="0.25">
      <c r="C390" s="1"/>
      <c r="D390" s="1"/>
    </row>
    <row r="391" spans="3:4" ht="15.75" customHeight="1" x14ac:dyDescent="0.25">
      <c r="C391" s="1"/>
      <c r="D391" s="1"/>
    </row>
    <row r="392" spans="3:4" ht="15.75" customHeight="1" x14ac:dyDescent="0.25">
      <c r="C392" s="1"/>
      <c r="D392" s="1"/>
    </row>
    <row r="393" spans="3:4" ht="15.75" customHeight="1" x14ac:dyDescent="0.25">
      <c r="C393" s="1"/>
      <c r="D393" s="1"/>
    </row>
    <row r="394" spans="3:4" ht="15.75" customHeight="1" x14ac:dyDescent="0.25">
      <c r="C394" s="1"/>
      <c r="D394" s="1"/>
    </row>
    <row r="395" spans="3:4" ht="15.75" customHeight="1" x14ac:dyDescent="0.25">
      <c r="C395" s="1"/>
      <c r="D395" s="1"/>
    </row>
    <row r="396" spans="3:4" ht="15.75" customHeight="1" x14ac:dyDescent="0.25">
      <c r="C396" s="1"/>
      <c r="D396" s="1"/>
    </row>
    <row r="397" spans="3:4" ht="15.75" customHeight="1" x14ac:dyDescent="0.25">
      <c r="C397" s="1"/>
      <c r="D397" s="1"/>
    </row>
    <row r="398" spans="3:4" ht="15.75" customHeight="1" x14ac:dyDescent="0.25">
      <c r="C398" s="1"/>
      <c r="D398" s="1"/>
    </row>
    <row r="399" spans="3:4" ht="15.75" customHeight="1" x14ac:dyDescent="0.25">
      <c r="C399" s="1"/>
      <c r="D399" s="1"/>
    </row>
    <row r="400" spans="3:4" ht="15.75" customHeight="1" x14ac:dyDescent="0.25">
      <c r="C400" s="1"/>
      <c r="D400" s="1"/>
    </row>
    <row r="401" spans="3:4" ht="15.75" customHeight="1" x14ac:dyDescent="0.25">
      <c r="C401" s="1"/>
      <c r="D401" s="1"/>
    </row>
    <row r="402" spans="3:4" ht="15.75" customHeight="1" x14ac:dyDescent="0.25">
      <c r="C402" s="1"/>
      <c r="D402" s="1"/>
    </row>
    <row r="403" spans="3:4" ht="15.75" customHeight="1" x14ac:dyDescent="0.25">
      <c r="C403" s="1"/>
      <c r="D403" s="1"/>
    </row>
    <row r="404" spans="3:4" ht="15.75" customHeight="1" x14ac:dyDescent="0.25">
      <c r="C404" s="1"/>
      <c r="D404" s="1"/>
    </row>
    <row r="405" spans="3:4" ht="15.75" customHeight="1" x14ac:dyDescent="0.25">
      <c r="C405" s="1"/>
      <c r="D405" s="1"/>
    </row>
    <row r="406" spans="3:4" ht="15.75" customHeight="1" x14ac:dyDescent="0.25">
      <c r="C406" s="1"/>
      <c r="D406" s="1"/>
    </row>
    <row r="407" spans="3:4" ht="15.75" customHeight="1" x14ac:dyDescent="0.25">
      <c r="C407" s="1"/>
      <c r="D407" s="1"/>
    </row>
    <row r="408" spans="3:4" ht="15.75" customHeight="1" x14ac:dyDescent="0.25">
      <c r="C408" s="1"/>
      <c r="D408" s="1"/>
    </row>
    <row r="409" spans="3:4" ht="15.75" customHeight="1" x14ac:dyDescent="0.25">
      <c r="C409" s="1"/>
      <c r="D409" s="1"/>
    </row>
    <row r="410" spans="3:4" ht="15.75" customHeight="1" x14ac:dyDescent="0.25">
      <c r="C410" s="1"/>
      <c r="D410" s="1"/>
    </row>
    <row r="411" spans="3:4" ht="15.75" customHeight="1" x14ac:dyDescent="0.25">
      <c r="C411" s="1"/>
      <c r="D411" s="1"/>
    </row>
    <row r="412" spans="3:4" ht="15.75" customHeight="1" x14ac:dyDescent="0.25">
      <c r="C412" s="1"/>
      <c r="D412" s="1"/>
    </row>
    <row r="413" spans="3:4" ht="15.75" customHeight="1" x14ac:dyDescent="0.25">
      <c r="C413" s="1"/>
      <c r="D413" s="1"/>
    </row>
    <row r="414" spans="3:4" ht="15.75" customHeight="1" x14ac:dyDescent="0.25">
      <c r="C414" s="1"/>
      <c r="D414" s="1"/>
    </row>
    <row r="415" spans="3:4" ht="15.75" customHeight="1" x14ac:dyDescent="0.25">
      <c r="C415" s="1"/>
      <c r="D415" s="1"/>
    </row>
    <row r="416" spans="3:4" ht="15.75" customHeight="1" x14ac:dyDescent="0.25">
      <c r="C416" s="1"/>
      <c r="D416" s="1"/>
    </row>
    <row r="417" spans="3:4" ht="15.75" customHeight="1" x14ac:dyDescent="0.25">
      <c r="C417" s="1"/>
      <c r="D417" s="1"/>
    </row>
    <row r="418" spans="3:4" ht="15.75" customHeight="1" x14ac:dyDescent="0.25">
      <c r="C418" s="1"/>
      <c r="D418" s="1"/>
    </row>
    <row r="419" spans="3:4" ht="15.75" customHeight="1" x14ac:dyDescent="0.25">
      <c r="C419" s="1"/>
      <c r="D419" s="1"/>
    </row>
    <row r="420" spans="3:4" ht="15.75" customHeight="1" x14ac:dyDescent="0.25">
      <c r="C420" s="1"/>
      <c r="D420" s="1"/>
    </row>
    <row r="421" spans="3:4" ht="15.75" customHeight="1" x14ac:dyDescent="0.25">
      <c r="C421" s="1"/>
      <c r="D421" s="1"/>
    </row>
    <row r="422" spans="3:4" ht="15.75" customHeight="1" x14ac:dyDescent="0.25">
      <c r="C422" s="1"/>
      <c r="D422" s="1"/>
    </row>
    <row r="423" spans="3:4" ht="15.75" customHeight="1" x14ac:dyDescent="0.25">
      <c r="C423" s="1"/>
      <c r="D423" s="1"/>
    </row>
    <row r="424" spans="3:4" ht="15.75" customHeight="1" x14ac:dyDescent="0.25">
      <c r="C424" s="1"/>
      <c r="D424" s="1"/>
    </row>
    <row r="425" spans="3:4" ht="15.75" customHeight="1" x14ac:dyDescent="0.25">
      <c r="C425" s="1"/>
      <c r="D425" s="1"/>
    </row>
    <row r="426" spans="3:4" ht="15.75" customHeight="1" x14ac:dyDescent="0.25">
      <c r="C426" s="1"/>
      <c r="D426" s="1"/>
    </row>
    <row r="427" spans="3:4" ht="15.75" customHeight="1" x14ac:dyDescent="0.25">
      <c r="C427" s="1"/>
      <c r="D427" s="1"/>
    </row>
    <row r="428" spans="3:4" ht="15.75" customHeight="1" x14ac:dyDescent="0.25">
      <c r="C428" s="1"/>
      <c r="D428" s="1"/>
    </row>
    <row r="429" spans="3:4" ht="15.75" customHeight="1" x14ac:dyDescent="0.25">
      <c r="C429" s="1"/>
      <c r="D429" s="1"/>
    </row>
    <row r="430" spans="3:4" ht="15.75" customHeight="1" x14ac:dyDescent="0.25">
      <c r="C430" s="1"/>
      <c r="D430" s="1"/>
    </row>
    <row r="431" spans="3:4" ht="15.75" customHeight="1" x14ac:dyDescent="0.25">
      <c r="C431" s="1"/>
      <c r="D431" s="1"/>
    </row>
    <row r="432" spans="3:4" ht="15.75" customHeight="1" x14ac:dyDescent="0.25">
      <c r="C432" s="1"/>
      <c r="D432" s="1"/>
    </row>
    <row r="433" spans="3:4" ht="15.75" customHeight="1" x14ac:dyDescent="0.25">
      <c r="C433" s="1"/>
      <c r="D433" s="1"/>
    </row>
    <row r="434" spans="3:4" ht="15.75" customHeight="1" x14ac:dyDescent="0.25">
      <c r="C434" s="1"/>
      <c r="D434" s="1"/>
    </row>
    <row r="435" spans="3:4" ht="15.75" customHeight="1" x14ac:dyDescent="0.25">
      <c r="C435" s="1"/>
      <c r="D435" s="1"/>
    </row>
    <row r="436" spans="3:4" ht="15.75" customHeight="1" x14ac:dyDescent="0.25">
      <c r="C436" s="1"/>
      <c r="D436" s="1"/>
    </row>
    <row r="437" spans="3:4" ht="15.75" customHeight="1" x14ac:dyDescent="0.25">
      <c r="C437" s="1"/>
      <c r="D437" s="1"/>
    </row>
    <row r="438" spans="3:4" ht="15.75" customHeight="1" x14ac:dyDescent="0.25">
      <c r="C438" s="1"/>
      <c r="D438" s="1"/>
    </row>
    <row r="439" spans="3:4" ht="15.75" customHeight="1" x14ac:dyDescent="0.25">
      <c r="C439" s="1"/>
      <c r="D439" s="1"/>
    </row>
    <row r="440" spans="3:4" ht="15.75" customHeight="1" x14ac:dyDescent="0.25">
      <c r="C440" s="1"/>
      <c r="D440" s="1"/>
    </row>
    <row r="441" spans="3:4" ht="15.75" customHeight="1" x14ac:dyDescent="0.25">
      <c r="C441" s="1"/>
      <c r="D441" s="1"/>
    </row>
    <row r="442" spans="3:4" ht="15.75" customHeight="1" x14ac:dyDescent="0.25">
      <c r="C442" s="1"/>
      <c r="D442" s="1"/>
    </row>
    <row r="443" spans="3:4" ht="15.75" customHeight="1" x14ac:dyDescent="0.25">
      <c r="C443" s="1"/>
      <c r="D443" s="1"/>
    </row>
    <row r="444" spans="3:4" ht="15.75" customHeight="1" x14ac:dyDescent="0.25">
      <c r="C444" s="1"/>
      <c r="D444" s="1"/>
    </row>
    <row r="445" spans="3:4" ht="15.75" customHeight="1" x14ac:dyDescent="0.25">
      <c r="C445" s="1"/>
      <c r="D445" s="1"/>
    </row>
    <row r="446" spans="3:4" ht="15.75" customHeight="1" x14ac:dyDescent="0.25">
      <c r="C446" s="1"/>
      <c r="D446" s="1"/>
    </row>
    <row r="447" spans="3:4" ht="15.75" customHeight="1" x14ac:dyDescent="0.25">
      <c r="C447" s="1"/>
      <c r="D447" s="1"/>
    </row>
    <row r="448" spans="3:4" ht="15.75" customHeight="1" x14ac:dyDescent="0.25">
      <c r="C448" s="1"/>
      <c r="D448" s="1"/>
    </row>
    <row r="449" spans="3:4" ht="15.75" customHeight="1" x14ac:dyDescent="0.25">
      <c r="C449" s="1"/>
      <c r="D449" s="1"/>
    </row>
    <row r="450" spans="3:4" ht="15.75" customHeight="1" x14ac:dyDescent="0.25">
      <c r="C450" s="1"/>
      <c r="D450" s="1"/>
    </row>
    <row r="451" spans="3:4" ht="15.75" customHeight="1" x14ac:dyDescent="0.25">
      <c r="C451" s="1"/>
      <c r="D451" s="1"/>
    </row>
    <row r="452" spans="3:4" ht="15.75" customHeight="1" x14ac:dyDescent="0.25">
      <c r="C452" s="1"/>
      <c r="D452" s="1"/>
    </row>
    <row r="453" spans="3:4" ht="15.75" customHeight="1" x14ac:dyDescent="0.25">
      <c r="C453" s="1"/>
      <c r="D453" s="1"/>
    </row>
    <row r="454" spans="3:4" ht="15.75" customHeight="1" x14ac:dyDescent="0.25">
      <c r="C454" s="1"/>
      <c r="D454" s="1"/>
    </row>
    <row r="455" spans="3:4" ht="15.75" customHeight="1" x14ac:dyDescent="0.25">
      <c r="C455" s="1"/>
      <c r="D455" s="1"/>
    </row>
    <row r="456" spans="3:4" ht="15.75" customHeight="1" x14ac:dyDescent="0.25">
      <c r="C456" s="1"/>
      <c r="D456" s="1"/>
    </row>
    <row r="457" spans="3:4" ht="15.75" customHeight="1" x14ac:dyDescent="0.25">
      <c r="C457" s="1"/>
      <c r="D457" s="1"/>
    </row>
    <row r="458" spans="3:4" ht="15.75" customHeight="1" x14ac:dyDescent="0.25">
      <c r="C458" s="1"/>
      <c r="D458" s="1"/>
    </row>
    <row r="459" spans="3:4" ht="15.75" customHeight="1" x14ac:dyDescent="0.25">
      <c r="C459" s="1"/>
      <c r="D459" s="1"/>
    </row>
    <row r="460" spans="3:4" ht="15.75" customHeight="1" x14ac:dyDescent="0.25">
      <c r="C460" s="1"/>
      <c r="D460" s="1"/>
    </row>
    <row r="461" spans="3:4" ht="15.75" customHeight="1" x14ac:dyDescent="0.25">
      <c r="C461" s="1"/>
      <c r="D461" s="1"/>
    </row>
    <row r="462" spans="3:4" ht="15.75" customHeight="1" x14ac:dyDescent="0.25">
      <c r="C462" s="1"/>
      <c r="D462" s="1"/>
    </row>
    <row r="463" spans="3:4" ht="15.75" customHeight="1" x14ac:dyDescent="0.25">
      <c r="C463" s="1"/>
      <c r="D463" s="1"/>
    </row>
    <row r="464" spans="3:4" ht="15.75" customHeight="1" x14ac:dyDescent="0.25">
      <c r="C464" s="1"/>
      <c r="D464" s="1"/>
    </row>
    <row r="465" spans="3:4" ht="15.75" customHeight="1" x14ac:dyDescent="0.25">
      <c r="C465" s="1"/>
      <c r="D465" s="1"/>
    </row>
    <row r="466" spans="3:4" ht="15.75" customHeight="1" x14ac:dyDescent="0.25">
      <c r="C466" s="1"/>
      <c r="D466" s="1"/>
    </row>
    <row r="467" spans="3:4" ht="15.75" customHeight="1" x14ac:dyDescent="0.25">
      <c r="C467" s="1"/>
      <c r="D467" s="1"/>
    </row>
    <row r="468" spans="3:4" ht="15.75" customHeight="1" x14ac:dyDescent="0.25">
      <c r="C468" s="1"/>
      <c r="D468" s="1"/>
    </row>
    <row r="469" spans="3:4" ht="15.75" customHeight="1" x14ac:dyDescent="0.25">
      <c r="C469" s="1"/>
      <c r="D469" s="1"/>
    </row>
    <row r="470" spans="3:4" ht="15.75" customHeight="1" x14ac:dyDescent="0.25">
      <c r="C470" s="1"/>
      <c r="D470" s="1"/>
    </row>
    <row r="471" spans="3:4" ht="15.75" customHeight="1" x14ac:dyDescent="0.25">
      <c r="C471" s="1"/>
      <c r="D471" s="1"/>
    </row>
    <row r="472" spans="3:4" ht="15.75" customHeight="1" x14ac:dyDescent="0.25">
      <c r="C472" s="1"/>
      <c r="D472" s="1"/>
    </row>
    <row r="473" spans="3:4" ht="15.75" customHeight="1" x14ac:dyDescent="0.25">
      <c r="C473" s="1"/>
      <c r="D473" s="1"/>
    </row>
    <row r="474" spans="3:4" ht="15.75" customHeight="1" x14ac:dyDescent="0.25">
      <c r="C474" s="1"/>
      <c r="D474" s="1"/>
    </row>
    <row r="475" spans="3:4" ht="15.75" customHeight="1" x14ac:dyDescent="0.25">
      <c r="C475" s="1"/>
      <c r="D475" s="1"/>
    </row>
    <row r="476" spans="3:4" ht="15.75" customHeight="1" x14ac:dyDescent="0.25">
      <c r="C476" s="1"/>
      <c r="D476" s="1"/>
    </row>
    <row r="477" spans="3:4" ht="15.75" customHeight="1" x14ac:dyDescent="0.25">
      <c r="C477" s="1"/>
      <c r="D477" s="1"/>
    </row>
    <row r="478" spans="3:4" ht="15.75" customHeight="1" x14ac:dyDescent="0.25">
      <c r="C478" s="1"/>
      <c r="D478" s="1"/>
    </row>
    <row r="479" spans="3:4" ht="15.75" customHeight="1" x14ac:dyDescent="0.25">
      <c r="C479" s="1"/>
      <c r="D479" s="1"/>
    </row>
    <row r="480" spans="3:4" ht="15.75" customHeight="1" x14ac:dyDescent="0.25">
      <c r="C480" s="1"/>
      <c r="D480" s="1"/>
    </row>
    <row r="481" spans="3:4" ht="15.75" customHeight="1" x14ac:dyDescent="0.25">
      <c r="C481" s="1"/>
      <c r="D481" s="1"/>
    </row>
    <row r="482" spans="3:4" ht="15.75" customHeight="1" x14ac:dyDescent="0.25">
      <c r="C482" s="1"/>
      <c r="D482" s="1"/>
    </row>
    <row r="483" spans="3:4" ht="15.75" customHeight="1" x14ac:dyDescent="0.25">
      <c r="C483" s="1"/>
      <c r="D483" s="1"/>
    </row>
    <row r="484" spans="3:4" ht="15.75" customHeight="1" x14ac:dyDescent="0.25">
      <c r="C484" s="1"/>
      <c r="D484" s="1"/>
    </row>
    <row r="485" spans="3:4" ht="15.75" customHeight="1" x14ac:dyDescent="0.25">
      <c r="C485" s="1"/>
      <c r="D485" s="1"/>
    </row>
    <row r="486" spans="3:4" ht="15.75" customHeight="1" x14ac:dyDescent="0.25">
      <c r="C486" s="1"/>
      <c r="D486" s="1"/>
    </row>
    <row r="487" spans="3:4" ht="15.75" customHeight="1" x14ac:dyDescent="0.25">
      <c r="C487" s="1"/>
      <c r="D487" s="1"/>
    </row>
    <row r="488" spans="3:4" ht="15.75" customHeight="1" x14ac:dyDescent="0.25">
      <c r="C488" s="1"/>
      <c r="D488" s="1"/>
    </row>
    <row r="489" spans="3:4" ht="15.75" customHeight="1" x14ac:dyDescent="0.25">
      <c r="C489" s="1"/>
      <c r="D489" s="1"/>
    </row>
    <row r="490" spans="3:4" ht="15.75" customHeight="1" x14ac:dyDescent="0.25">
      <c r="C490" s="1"/>
      <c r="D490" s="1"/>
    </row>
    <row r="491" spans="3:4" ht="15.75" customHeight="1" x14ac:dyDescent="0.25">
      <c r="C491" s="1"/>
      <c r="D491" s="1"/>
    </row>
    <row r="492" spans="3:4" ht="15.75" customHeight="1" x14ac:dyDescent="0.25">
      <c r="C492" s="1"/>
      <c r="D492" s="1"/>
    </row>
    <row r="493" spans="3:4" ht="15.75" customHeight="1" x14ac:dyDescent="0.25">
      <c r="C493" s="1"/>
      <c r="D493" s="1"/>
    </row>
    <row r="494" spans="3:4" ht="15.75" customHeight="1" x14ac:dyDescent="0.25">
      <c r="C494" s="1"/>
      <c r="D494" s="1"/>
    </row>
    <row r="495" spans="3:4" ht="15.75" customHeight="1" x14ac:dyDescent="0.25">
      <c r="C495" s="1"/>
      <c r="D495" s="1"/>
    </row>
    <row r="496" spans="3:4" ht="15.75" customHeight="1" x14ac:dyDescent="0.25">
      <c r="C496" s="1"/>
      <c r="D496" s="1"/>
    </row>
    <row r="497" spans="3:4" ht="15.75" customHeight="1" x14ac:dyDescent="0.25">
      <c r="C497" s="1"/>
      <c r="D497" s="1"/>
    </row>
    <row r="498" spans="3:4" ht="15.75" customHeight="1" x14ac:dyDescent="0.25">
      <c r="C498" s="1"/>
      <c r="D498" s="1"/>
    </row>
    <row r="499" spans="3:4" ht="15.75" customHeight="1" x14ac:dyDescent="0.25">
      <c r="C499" s="1"/>
      <c r="D499" s="1"/>
    </row>
    <row r="500" spans="3:4" ht="15.75" customHeight="1" x14ac:dyDescent="0.25">
      <c r="C500" s="1"/>
      <c r="D500" s="1"/>
    </row>
    <row r="501" spans="3:4" ht="15.75" customHeight="1" x14ac:dyDescent="0.25">
      <c r="C501" s="1"/>
      <c r="D501" s="1"/>
    </row>
    <row r="502" spans="3:4" ht="15.75" customHeight="1" x14ac:dyDescent="0.25">
      <c r="C502" s="1"/>
      <c r="D502" s="1"/>
    </row>
    <row r="503" spans="3:4" ht="15.75" customHeight="1" x14ac:dyDescent="0.25">
      <c r="C503" s="1"/>
      <c r="D503" s="1"/>
    </row>
    <row r="504" spans="3:4" ht="15.75" customHeight="1" x14ac:dyDescent="0.25">
      <c r="C504" s="1"/>
      <c r="D504" s="1"/>
    </row>
    <row r="505" spans="3:4" ht="15.75" customHeight="1" x14ac:dyDescent="0.25">
      <c r="C505" s="1"/>
      <c r="D505" s="1"/>
    </row>
    <row r="506" spans="3:4" ht="15.75" customHeight="1" x14ac:dyDescent="0.25">
      <c r="C506" s="1"/>
      <c r="D506" s="1"/>
    </row>
    <row r="507" spans="3:4" ht="15.75" customHeight="1" x14ac:dyDescent="0.25">
      <c r="C507" s="1"/>
      <c r="D507" s="1"/>
    </row>
    <row r="508" spans="3:4" ht="15.75" customHeight="1" x14ac:dyDescent="0.25">
      <c r="C508" s="1"/>
      <c r="D508" s="1"/>
    </row>
    <row r="509" spans="3:4" ht="15.75" customHeight="1" x14ac:dyDescent="0.25">
      <c r="C509" s="1"/>
      <c r="D509" s="1"/>
    </row>
    <row r="510" spans="3:4" ht="15.75" customHeight="1" x14ac:dyDescent="0.25">
      <c r="C510" s="1"/>
      <c r="D510" s="1"/>
    </row>
    <row r="511" spans="3:4" ht="15.75" customHeight="1" x14ac:dyDescent="0.25">
      <c r="C511" s="1"/>
      <c r="D511" s="1"/>
    </row>
    <row r="512" spans="3:4" ht="15.75" customHeight="1" x14ac:dyDescent="0.25">
      <c r="C512" s="1"/>
      <c r="D512" s="1"/>
    </row>
    <row r="513" spans="3:4" ht="15.75" customHeight="1" x14ac:dyDescent="0.25">
      <c r="C513" s="1"/>
      <c r="D513" s="1"/>
    </row>
    <row r="514" spans="3:4" ht="15.75" customHeight="1" x14ac:dyDescent="0.25">
      <c r="C514" s="1"/>
      <c r="D514" s="1"/>
    </row>
    <row r="515" spans="3:4" ht="15.75" customHeight="1" x14ac:dyDescent="0.25">
      <c r="C515" s="1"/>
      <c r="D515" s="1"/>
    </row>
    <row r="516" spans="3:4" ht="15.75" customHeight="1" x14ac:dyDescent="0.25">
      <c r="C516" s="1"/>
      <c r="D516" s="1"/>
    </row>
    <row r="517" spans="3:4" ht="15.75" customHeight="1" x14ac:dyDescent="0.25">
      <c r="C517" s="1"/>
      <c r="D517" s="1"/>
    </row>
    <row r="518" spans="3:4" ht="15.75" customHeight="1" x14ac:dyDescent="0.25">
      <c r="C518" s="1"/>
      <c r="D518" s="1"/>
    </row>
    <row r="519" spans="3:4" ht="15.75" customHeight="1" x14ac:dyDescent="0.25">
      <c r="C519" s="1"/>
      <c r="D519" s="1"/>
    </row>
    <row r="520" spans="3:4" ht="15.75" customHeight="1" x14ac:dyDescent="0.25">
      <c r="C520" s="1"/>
      <c r="D520" s="1"/>
    </row>
    <row r="521" spans="3:4" ht="15.75" customHeight="1" x14ac:dyDescent="0.25">
      <c r="C521" s="1"/>
      <c r="D521" s="1"/>
    </row>
    <row r="522" spans="3:4" ht="15.75" customHeight="1" x14ac:dyDescent="0.25">
      <c r="C522" s="1"/>
      <c r="D522" s="1"/>
    </row>
    <row r="523" spans="3:4" ht="15.75" customHeight="1" x14ac:dyDescent="0.25">
      <c r="C523" s="1"/>
      <c r="D523" s="1"/>
    </row>
    <row r="524" spans="3:4" ht="15.75" customHeight="1" x14ac:dyDescent="0.25">
      <c r="C524" s="1"/>
      <c r="D524" s="1"/>
    </row>
    <row r="525" spans="3:4" ht="15.75" customHeight="1" x14ac:dyDescent="0.25">
      <c r="C525" s="1"/>
      <c r="D525" s="1"/>
    </row>
    <row r="526" spans="3:4" ht="15.75" customHeight="1" x14ac:dyDescent="0.25">
      <c r="C526" s="1"/>
      <c r="D526" s="1"/>
    </row>
    <row r="527" spans="3:4" ht="15.75" customHeight="1" x14ac:dyDescent="0.25">
      <c r="C527" s="1"/>
      <c r="D527" s="1"/>
    </row>
    <row r="528" spans="3:4" ht="15.75" customHeight="1" x14ac:dyDescent="0.25">
      <c r="C528" s="1"/>
      <c r="D528" s="1"/>
    </row>
    <row r="529" spans="3:4" ht="15.75" customHeight="1" x14ac:dyDescent="0.25">
      <c r="C529" s="1"/>
      <c r="D529" s="1"/>
    </row>
    <row r="530" spans="3:4" ht="15.75" customHeight="1" x14ac:dyDescent="0.25">
      <c r="C530" s="1"/>
      <c r="D530" s="1"/>
    </row>
    <row r="531" spans="3:4" ht="15.75" customHeight="1" x14ac:dyDescent="0.25">
      <c r="C531" s="1"/>
      <c r="D531" s="1"/>
    </row>
    <row r="532" spans="3:4" ht="15.75" customHeight="1" x14ac:dyDescent="0.25">
      <c r="C532" s="1"/>
      <c r="D532" s="1"/>
    </row>
    <row r="533" spans="3:4" ht="15.75" customHeight="1" x14ac:dyDescent="0.25">
      <c r="C533" s="1"/>
      <c r="D533" s="1"/>
    </row>
    <row r="534" spans="3:4" ht="15.75" customHeight="1" x14ac:dyDescent="0.25">
      <c r="C534" s="1"/>
      <c r="D534" s="1"/>
    </row>
    <row r="535" spans="3:4" ht="15.75" customHeight="1" x14ac:dyDescent="0.25">
      <c r="C535" s="1"/>
      <c r="D535" s="1"/>
    </row>
    <row r="536" spans="3:4" ht="15.75" customHeight="1" x14ac:dyDescent="0.25">
      <c r="C536" s="1"/>
      <c r="D536" s="1"/>
    </row>
    <row r="537" spans="3:4" ht="15.75" customHeight="1" x14ac:dyDescent="0.25">
      <c r="C537" s="1"/>
      <c r="D537" s="1"/>
    </row>
    <row r="538" spans="3:4" ht="15.75" customHeight="1" x14ac:dyDescent="0.25">
      <c r="C538" s="1"/>
      <c r="D538" s="1"/>
    </row>
    <row r="539" spans="3:4" ht="15.75" customHeight="1" x14ac:dyDescent="0.25">
      <c r="C539" s="1"/>
      <c r="D539" s="1"/>
    </row>
    <row r="540" spans="3:4" ht="15.75" customHeight="1" x14ac:dyDescent="0.25">
      <c r="C540" s="1"/>
      <c r="D540" s="1"/>
    </row>
    <row r="541" spans="3:4" ht="15.75" customHeight="1" x14ac:dyDescent="0.25">
      <c r="C541" s="1"/>
      <c r="D541" s="1"/>
    </row>
    <row r="542" spans="3:4" ht="15.75" customHeight="1" x14ac:dyDescent="0.25">
      <c r="C542" s="1"/>
      <c r="D542" s="1"/>
    </row>
    <row r="543" spans="3:4" ht="15.75" customHeight="1" x14ac:dyDescent="0.25">
      <c r="C543" s="1"/>
      <c r="D543" s="1"/>
    </row>
    <row r="544" spans="3:4" ht="15.75" customHeight="1" x14ac:dyDescent="0.25">
      <c r="C544" s="1"/>
      <c r="D544" s="1"/>
    </row>
    <row r="545" spans="3:4" ht="15.75" customHeight="1" x14ac:dyDescent="0.25">
      <c r="C545" s="1"/>
      <c r="D545" s="1"/>
    </row>
    <row r="546" spans="3:4" ht="15.75" customHeight="1" x14ac:dyDescent="0.25">
      <c r="C546" s="1"/>
      <c r="D546" s="1"/>
    </row>
    <row r="547" spans="3:4" ht="15.75" customHeight="1" x14ac:dyDescent="0.25">
      <c r="C547" s="1"/>
      <c r="D547" s="1"/>
    </row>
    <row r="548" spans="3:4" ht="15.75" customHeight="1" x14ac:dyDescent="0.25">
      <c r="C548" s="1"/>
      <c r="D548" s="1"/>
    </row>
    <row r="549" spans="3:4" ht="15.75" customHeight="1" x14ac:dyDescent="0.25">
      <c r="C549" s="1"/>
      <c r="D549" s="1"/>
    </row>
    <row r="550" spans="3:4" ht="15.75" customHeight="1" x14ac:dyDescent="0.25">
      <c r="C550" s="1"/>
      <c r="D550" s="1"/>
    </row>
    <row r="551" spans="3:4" ht="15.75" customHeight="1" x14ac:dyDescent="0.25">
      <c r="C551" s="1"/>
      <c r="D551" s="1"/>
    </row>
    <row r="552" spans="3:4" ht="15.75" customHeight="1" x14ac:dyDescent="0.25">
      <c r="C552" s="1"/>
      <c r="D552" s="1"/>
    </row>
    <row r="553" spans="3:4" ht="15.75" customHeight="1" x14ac:dyDescent="0.25">
      <c r="C553" s="1"/>
      <c r="D553" s="1"/>
    </row>
    <row r="554" spans="3:4" ht="15.75" customHeight="1" x14ac:dyDescent="0.25">
      <c r="C554" s="1"/>
      <c r="D554" s="1"/>
    </row>
    <row r="555" spans="3:4" ht="15.75" customHeight="1" x14ac:dyDescent="0.25">
      <c r="C555" s="1"/>
      <c r="D555" s="1"/>
    </row>
    <row r="556" spans="3:4" ht="15.75" customHeight="1" x14ac:dyDescent="0.25">
      <c r="C556" s="1"/>
      <c r="D556" s="1"/>
    </row>
    <row r="557" spans="3:4" ht="15.75" customHeight="1" x14ac:dyDescent="0.25">
      <c r="C557" s="1"/>
      <c r="D557" s="1"/>
    </row>
    <row r="558" spans="3:4" ht="15.75" customHeight="1" x14ac:dyDescent="0.25">
      <c r="C558" s="1"/>
      <c r="D558" s="1"/>
    </row>
    <row r="559" spans="3:4" ht="15.75" customHeight="1" x14ac:dyDescent="0.25">
      <c r="C559" s="1"/>
      <c r="D559" s="1"/>
    </row>
    <row r="560" spans="3:4" ht="15.75" customHeight="1" x14ac:dyDescent="0.25">
      <c r="C560" s="1"/>
      <c r="D560" s="1"/>
    </row>
    <row r="561" spans="3:4" ht="15.75" customHeight="1" x14ac:dyDescent="0.25">
      <c r="C561" s="1"/>
      <c r="D561" s="1"/>
    </row>
    <row r="562" spans="3:4" ht="15.75" customHeight="1" x14ac:dyDescent="0.25">
      <c r="C562" s="1"/>
      <c r="D562" s="1"/>
    </row>
    <row r="563" spans="3:4" ht="15.75" customHeight="1" x14ac:dyDescent="0.25">
      <c r="C563" s="1"/>
      <c r="D563" s="1"/>
    </row>
    <row r="564" spans="3:4" ht="15.75" customHeight="1" x14ac:dyDescent="0.25">
      <c r="C564" s="1"/>
      <c r="D564" s="1"/>
    </row>
    <row r="565" spans="3:4" ht="15.75" customHeight="1" x14ac:dyDescent="0.25">
      <c r="C565" s="1"/>
      <c r="D565" s="1"/>
    </row>
    <row r="566" spans="3:4" ht="15.75" customHeight="1" x14ac:dyDescent="0.25">
      <c r="C566" s="1"/>
      <c r="D566" s="1"/>
    </row>
    <row r="567" spans="3:4" ht="15.75" customHeight="1" x14ac:dyDescent="0.25">
      <c r="C567" s="1"/>
      <c r="D567" s="1"/>
    </row>
    <row r="568" spans="3:4" ht="15.75" customHeight="1" x14ac:dyDescent="0.25">
      <c r="C568" s="1"/>
      <c r="D568" s="1"/>
    </row>
    <row r="569" spans="3:4" ht="15.75" customHeight="1" x14ac:dyDescent="0.25">
      <c r="C569" s="1"/>
      <c r="D569" s="1"/>
    </row>
    <row r="570" spans="3:4" ht="15.75" customHeight="1" x14ac:dyDescent="0.25">
      <c r="C570" s="1"/>
      <c r="D570" s="1"/>
    </row>
    <row r="571" spans="3:4" ht="15.75" customHeight="1" x14ac:dyDescent="0.25">
      <c r="C571" s="1"/>
      <c r="D571" s="1"/>
    </row>
    <row r="572" spans="3:4" ht="15.75" customHeight="1" x14ac:dyDescent="0.25">
      <c r="C572" s="1"/>
      <c r="D572" s="1"/>
    </row>
    <row r="573" spans="3:4" ht="15.75" customHeight="1" x14ac:dyDescent="0.25">
      <c r="C573" s="1"/>
      <c r="D573" s="1"/>
    </row>
    <row r="574" spans="3:4" ht="15.75" customHeight="1" x14ac:dyDescent="0.25">
      <c r="C574" s="1"/>
      <c r="D574" s="1"/>
    </row>
    <row r="575" spans="3:4" ht="15.75" customHeight="1" x14ac:dyDescent="0.25">
      <c r="C575" s="1"/>
      <c r="D575" s="1"/>
    </row>
    <row r="576" spans="3:4" ht="15.75" customHeight="1" x14ac:dyDescent="0.25">
      <c r="C576" s="1"/>
      <c r="D576" s="1"/>
    </row>
    <row r="577" spans="3:4" ht="15.75" customHeight="1" x14ac:dyDescent="0.25">
      <c r="C577" s="1"/>
      <c r="D577" s="1"/>
    </row>
    <row r="578" spans="3:4" ht="15.75" customHeight="1" x14ac:dyDescent="0.25">
      <c r="C578" s="1"/>
      <c r="D578" s="1"/>
    </row>
    <row r="579" spans="3:4" ht="15.75" customHeight="1" x14ac:dyDescent="0.25">
      <c r="C579" s="1"/>
      <c r="D579" s="1"/>
    </row>
    <row r="580" spans="3:4" ht="15.75" customHeight="1" x14ac:dyDescent="0.25">
      <c r="C580" s="1"/>
      <c r="D580" s="1"/>
    </row>
    <row r="581" spans="3:4" ht="15.75" customHeight="1" x14ac:dyDescent="0.25">
      <c r="C581" s="1"/>
      <c r="D581" s="1"/>
    </row>
    <row r="582" spans="3:4" ht="15.75" customHeight="1" x14ac:dyDescent="0.25">
      <c r="C582" s="1"/>
      <c r="D582" s="1"/>
    </row>
    <row r="583" spans="3:4" ht="15.75" customHeight="1" x14ac:dyDescent="0.25">
      <c r="C583" s="1"/>
      <c r="D583" s="1"/>
    </row>
    <row r="584" spans="3:4" ht="15.75" customHeight="1" x14ac:dyDescent="0.25">
      <c r="C584" s="1"/>
      <c r="D584" s="1"/>
    </row>
    <row r="585" spans="3:4" ht="15.75" customHeight="1" x14ac:dyDescent="0.25">
      <c r="C585" s="1"/>
      <c r="D585" s="1"/>
    </row>
    <row r="586" spans="3:4" ht="15.75" customHeight="1" x14ac:dyDescent="0.25">
      <c r="C586" s="1"/>
      <c r="D586" s="1"/>
    </row>
    <row r="587" spans="3:4" ht="15.75" customHeight="1" x14ac:dyDescent="0.25">
      <c r="C587" s="1"/>
      <c r="D587" s="1"/>
    </row>
    <row r="588" spans="3:4" ht="15.75" customHeight="1" x14ac:dyDescent="0.25">
      <c r="C588" s="1"/>
      <c r="D588" s="1"/>
    </row>
    <row r="589" spans="3:4" ht="15.75" customHeight="1" x14ac:dyDescent="0.25">
      <c r="C589" s="1"/>
      <c r="D589" s="1"/>
    </row>
    <row r="590" spans="3:4" ht="15.75" customHeight="1" x14ac:dyDescent="0.25">
      <c r="C590" s="1"/>
      <c r="D590" s="1"/>
    </row>
    <row r="591" spans="3:4" ht="15.75" customHeight="1" x14ac:dyDescent="0.25">
      <c r="C591" s="1"/>
      <c r="D591" s="1"/>
    </row>
    <row r="592" spans="3:4" ht="15.75" customHeight="1" x14ac:dyDescent="0.25">
      <c r="C592" s="1"/>
      <c r="D592" s="1"/>
    </row>
    <row r="593" spans="3:4" ht="15.75" customHeight="1" x14ac:dyDescent="0.25">
      <c r="C593" s="1"/>
      <c r="D593" s="1"/>
    </row>
    <row r="594" spans="3:4" ht="15.75" customHeight="1" x14ac:dyDescent="0.25">
      <c r="C594" s="1"/>
      <c r="D594" s="1"/>
    </row>
    <row r="595" spans="3:4" ht="15.75" customHeight="1" x14ac:dyDescent="0.25">
      <c r="C595" s="1"/>
      <c r="D595" s="1"/>
    </row>
    <row r="596" spans="3:4" ht="15.75" customHeight="1" x14ac:dyDescent="0.25">
      <c r="C596" s="1"/>
      <c r="D596" s="1"/>
    </row>
    <row r="597" spans="3:4" ht="15.75" customHeight="1" x14ac:dyDescent="0.25">
      <c r="C597" s="1"/>
      <c r="D597" s="1"/>
    </row>
    <row r="598" spans="3:4" ht="15.75" customHeight="1" x14ac:dyDescent="0.25">
      <c r="C598" s="1"/>
      <c r="D598" s="1"/>
    </row>
    <row r="599" spans="3:4" ht="15.75" customHeight="1" x14ac:dyDescent="0.25">
      <c r="C599" s="1"/>
      <c r="D599" s="1"/>
    </row>
    <row r="600" spans="3:4" ht="15.75" customHeight="1" x14ac:dyDescent="0.25">
      <c r="C600" s="1"/>
      <c r="D600" s="1"/>
    </row>
    <row r="601" spans="3:4" ht="15.75" customHeight="1" x14ac:dyDescent="0.25">
      <c r="C601" s="1"/>
      <c r="D601" s="1"/>
    </row>
    <row r="602" spans="3:4" ht="15.75" customHeight="1" x14ac:dyDescent="0.25">
      <c r="C602" s="1"/>
      <c r="D602" s="1"/>
    </row>
    <row r="603" spans="3:4" ht="15.75" customHeight="1" x14ac:dyDescent="0.25">
      <c r="C603" s="1"/>
      <c r="D603" s="1"/>
    </row>
    <row r="604" spans="3:4" ht="15.75" customHeight="1" x14ac:dyDescent="0.25">
      <c r="C604" s="1"/>
      <c r="D604" s="1"/>
    </row>
    <row r="605" spans="3:4" ht="15.75" customHeight="1" x14ac:dyDescent="0.25">
      <c r="C605" s="1"/>
      <c r="D605" s="1"/>
    </row>
    <row r="606" spans="3:4" ht="15.75" customHeight="1" x14ac:dyDescent="0.25">
      <c r="C606" s="1"/>
      <c r="D606" s="1"/>
    </row>
    <row r="607" spans="3:4" ht="15.75" customHeight="1" x14ac:dyDescent="0.25">
      <c r="C607" s="1"/>
      <c r="D607" s="1"/>
    </row>
    <row r="608" spans="3:4" ht="15.75" customHeight="1" x14ac:dyDescent="0.25">
      <c r="C608" s="1"/>
      <c r="D608" s="1"/>
    </row>
    <row r="609" spans="3:4" ht="15.75" customHeight="1" x14ac:dyDescent="0.25">
      <c r="C609" s="1"/>
      <c r="D609" s="1"/>
    </row>
    <row r="610" spans="3:4" ht="15.75" customHeight="1" x14ac:dyDescent="0.25">
      <c r="C610" s="1"/>
      <c r="D610" s="1"/>
    </row>
    <row r="611" spans="3:4" ht="15.75" customHeight="1" x14ac:dyDescent="0.25">
      <c r="C611" s="1"/>
      <c r="D611" s="1"/>
    </row>
    <row r="612" spans="3:4" ht="15.75" customHeight="1" x14ac:dyDescent="0.25">
      <c r="C612" s="1"/>
      <c r="D612" s="1"/>
    </row>
    <row r="613" spans="3:4" ht="15.75" customHeight="1" x14ac:dyDescent="0.25">
      <c r="C613" s="1"/>
      <c r="D613" s="1"/>
    </row>
    <row r="614" spans="3:4" ht="15.75" customHeight="1" x14ac:dyDescent="0.25">
      <c r="C614" s="1"/>
      <c r="D614" s="1"/>
    </row>
    <row r="615" spans="3:4" ht="15.75" customHeight="1" x14ac:dyDescent="0.25">
      <c r="C615" s="1"/>
      <c r="D615" s="1"/>
    </row>
    <row r="616" spans="3:4" ht="15.75" customHeight="1" x14ac:dyDescent="0.25">
      <c r="C616" s="1"/>
      <c r="D616" s="1"/>
    </row>
    <row r="617" spans="3:4" ht="15.75" customHeight="1" x14ac:dyDescent="0.25">
      <c r="C617" s="1"/>
      <c r="D617" s="1"/>
    </row>
    <row r="618" spans="3:4" ht="15.75" customHeight="1" x14ac:dyDescent="0.25">
      <c r="C618" s="1"/>
      <c r="D618" s="1"/>
    </row>
    <row r="619" spans="3:4" ht="15.75" customHeight="1" x14ac:dyDescent="0.25">
      <c r="C619" s="1"/>
      <c r="D619" s="1"/>
    </row>
    <row r="620" spans="3:4" ht="15.75" customHeight="1" x14ac:dyDescent="0.25">
      <c r="C620" s="1"/>
      <c r="D620" s="1"/>
    </row>
    <row r="621" spans="3:4" ht="15.75" customHeight="1" x14ac:dyDescent="0.25">
      <c r="C621" s="1"/>
      <c r="D621" s="1"/>
    </row>
    <row r="622" spans="3:4" ht="15.75" customHeight="1" x14ac:dyDescent="0.25">
      <c r="C622" s="1"/>
      <c r="D622" s="1"/>
    </row>
    <row r="623" spans="3:4" ht="15.75" customHeight="1" x14ac:dyDescent="0.25">
      <c r="C623" s="1"/>
      <c r="D623" s="1"/>
    </row>
    <row r="624" spans="3:4" ht="15.75" customHeight="1" x14ac:dyDescent="0.25">
      <c r="C624" s="1"/>
      <c r="D624" s="1"/>
    </row>
    <row r="625" spans="3:4" ht="15.75" customHeight="1" x14ac:dyDescent="0.25">
      <c r="C625" s="1"/>
      <c r="D625" s="1"/>
    </row>
    <row r="626" spans="3:4" ht="15.75" customHeight="1" x14ac:dyDescent="0.25">
      <c r="C626" s="1"/>
      <c r="D626" s="1"/>
    </row>
    <row r="627" spans="3:4" ht="15.75" customHeight="1" x14ac:dyDescent="0.25">
      <c r="C627" s="1"/>
      <c r="D627" s="1"/>
    </row>
    <row r="628" spans="3:4" ht="15.75" customHeight="1" x14ac:dyDescent="0.25">
      <c r="C628" s="1"/>
      <c r="D628" s="1"/>
    </row>
    <row r="629" spans="3:4" ht="15.75" customHeight="1" x14ac:dyDescent="0.25">
      <c r="C629" s="1"/>
      <c r="D629" s="1"/>
    </row>
    <row r="630" spans="3:4" ht="15.75" customHeight="1" x14ac:dyDescent="0.25">
      <c r="C630" s="1"/>
      <c r="D630" s="1"/>
    </row>
    <row r="631" spans="3:4" ht="15.75" customHeight="1" x14ac:dyDescent="0.25">
      <c r="C631" s="1"/>
      <c r="D631" s="1"/>
    </row>
    <row r="632" spans="3:4" ht="15.75" customHeight="1" x14ac:dyDescent="0.25">
      <c r="C632" s="1"/>
      <c r="D632" s="1"/>
    </row>
    <row r="633" spans="3:4" ht="15.75" customHeight="1" x14ac:dyDescent="0.25">
      <c r="C633" s="1"/>
      <c r="D633" s="1"/>
    </row>
    <row r="634" spans="3:4" ht="15.75" customHeight="1" x14ac:dyDescent="0.25">
      <c r="C634" s="1"/>
      <c r="D634" s="1"/>
    </row>
    <row r="635" spans="3:4" ht="15.75" customHeight="1" x14ac:dyDescent="0.25">
      <c r="C635" s="1"/>
      <c r="D635" s="1"/>
    </row>
    <row r="636" spans="3:4" ht="15.75" customHeight="1" x14ac:dyDescent="0.25">
      <c r="C636" s="1"/>
      <c r="D636" s="1"/>
    </row>
    <row r="637" spans="3:4" ht="15.75" customHeight="1" x14ac:dyDescent="0.25">
      <c r="C637" s="1"/>
      <c r="D637" s="1"/>
    </row>
    <row r="638" spans="3:4" ht="15.75" customHeight="1" x14ac:dyDescent="0.25">
      <c r="C638" s="1"/>
      <c r="D638" s="1"/>
    </row>
    <row r="639" spans="3:4" ht="15.75" customHeight="1" x14ac:dyDescent="0.25">
      <c r="C639" s="1"/>
      <c r="D639" s="1"/>
    </row>
    <row r="640" spans="3:4" ht="15.75" customHeight="1" x14ac:dyDescent="0.25">
      <c r="C640" s="1"/>
      <c r="D640" s="1"/>
    </row>
    <row r="641" spans="3:4" ht="15.75" customHeight="1" x14ac:dyDescent="0.25">
      <c r="C641" s="1"/>
      <c r="D641" s="1"/>
    </row>
    <row r="642" spans="3:4" ht="15.75" customHeight="1" x14ac:dyDescent="0.25">
      <c r="C642" s="1"/>
      <c r="D642" s="1"/>
    </row>
    <row r="643" spans="3:4" ht="15.75" customHeight="1" x14ac:dyDescent="0.25">
      <c r="C643" s="1"/>
      <c r="D643" s="1"/>
    </row>
    <row r="644" spans="3:4" ht="15.75" customHeight="1" x14ac:dyDescent="0.25">
      <c r="C644" s="1"/>
      <c r="D644" s="1"/>
    </row>
    <row r="645" spans="3:4" ht="15.75" customHeight="1" x14ac:dyDescent="0.25">
      <c r="C645" s="1"/>
      <c r="D645" s="1"/>
    </row>
    <row r="646" spans="3:4" ht="15.75" customHeight="1" x14ac:dyDescent="0.25">
      <c r="C646" s="1"/>
      <c r="D646" s="1"/>
    </row>
    <row r="647" spans="3:4" ht="15.75" customHeight="1" x14ac:dyDescent="0.25">
      <c r="C647" s="1"/>
      <c r="D647" s="1"/>
    </row>
    <row r="648" spans="3:4" ht="15.75" customHeight="1" x14ac:dyDescent="0.25">
      <c r="C648" s="1"/>
      <c r="D648" s="1"/>
    </row>
    <row r="649" spans="3:4" ht="15.75" customHeight="1" x14ac:dyDescent="0.25">
      <c r="C649" s="1"/>
      <c r="D649" s="1"/>
    </row>
    <row r="650" spans="3:4" ht="15.75" customHeight="1" x14ac:dyDescent="0.25">
      <c r="C650" s="1"/>
      <c r="D650" s="1"/>
    </row>
    <row r="651" spans="3:4" ht="15.75" customHeight="1" x14ac:dyDescent="0.25">
      <c r="C651" s="1"/>
      <c r="D651" s="1"/>
    </row>
    <row r="652" spans="3:4" ht="15.75" customHeight="1" x14ac:dyDescent="0.25">
      <c r="C652" s="1"/>
      <c r="D652" s="1"/>
    </row>
    <row r="653" spans="3:4" ht="15.75" customHeight="1" x14ac:dyDescent="0.25">
      <c r="C653" s="1"/>
      <c r="D653" s="1"/>
    </row>
    <row r="654" spans="3:4" ht="15.75" customHeight="1" x14ac:dyDescent="0.25">
      <c r="C654" s="1"/>
      <c r="D654" s="1"/>
    </row>
    <row r="655" spans="3:4" ht="15.75" customHeight="1" x14ac:dyDescent="0.25">
      <c r="C655" s="1"/>
      <c r="D655" s="1"/>
    </row>
    <row r="656" spans="3:4" ht="15.75" customHeight="1" x14ac:dyDescent="0.25">
      <c r="C656" s="1"/>
      <c r="D656" s="1"/>
    </row>
    <row r="657" spans="3:4" ht="15.75" customHeight="1" x14ac:dyDescent="0.25">
      <c r="C657" s="1"/>
      <c r="D657" s="1"/>
    </row>
    <row r="658" spans="3:4" ht="15.75" customHeight="1" x14ac:dyDescent="0.25">
      <c r="C658" s="1"/>
      <c r="D658" s="1"/>
    </row>
    <row r="659" spans="3:4" ht="15.75" customHeight="1" x14ac:dyDescent="0.25">
      <c r="C659" s="1"/>
      <c r="D659" s="1"/>
    </row>
    <row r="660" spans="3:4" ht="15.75" customHeight="1" x14ac:dyDescent="0.25">
      <c r="C660" s="1"/>
      <c r="D660" s="1"/>
    </row>
    <row r="661" spans="3:4" ht="15.75" customHeight="1" x14ac:dyDescent="0.25">
      <c r="C661" s="1"/>
      <c r="D661" s="1"/>
    </row>
    <row r="662" spans="3:4" ht="15.75" customHeight="1" x14ac:dyDescent="0.25">
      <c r="C662" s="1"/>
      <c r="D662" s="1"/>
    </row>
    <row r="663" spans="3:4" ht="15.75" customHeight="1" x14ac:dyDescent="0.25">
      <c r="C663" s="1"/>
      <c r="D663" s="1"/>
    </row>
    <row r="664" spans="3:4" ht="15.75" customHeight="1" x14ac:dyDescent="0.25">
      <c r="C664" s="1"/>
      <c r="D664" s="1"/>
    </row>
    <row r="665" spans="3:4" ht="15.75" customHeight="1" x14ac:dyDescent="0.25">
      <c r="C665" s="1"/>
      <c r="D665" s="1"/>
    </row>
    <row r="666" spans="3:4" ht="15.75" customHeight="1" x14ac:dyDescent="0.25">
      <c r="C666" s="1"/>
      <c r="D666" s="1"/>
    </row>
    <row r="667" spans="3:4" ht="15.75" customHeight="1" x14ac:dyDescent="0.25">
      <c r="C667" s="1"/>
      <c r="D667" s="1"/>
    </row>
    <row r="668" spans="3:4" ht="15.75" customHeight="1" x14ac:dyDescent="0.25">
      <c r="C668" s="1"/>
      <c r="D668" s="1"/>
    </row>
    <row r="669" spans="3:4" ht="15.75" customHeight="1" x14ac:dyDescent="0.25">
      <c r="C669" s="1"/>
      <c r="D669" s="1"/>
    </row>
    <row r="670" spans="3:4" ht="15.75" customHeight="1" x14ac:dyDescent="0.25">
      <c r="C670" s="1"/>
      <c r="D670" s="1"/>
    </row>
    <row r="671" spans="3:4" ht="15.75" customHeight="1" x14ac:dyDescent="0.25">
      <c r="C671" s="1"/>
      <c r="D671" s="1"/>
    </row>
    <row r="672" spans="3:4" ht="15.75" customHeight="1" x14ac:dyDescent="0.25">
      <c r="C672" s="1"/>
      <c r="D672" s="1"/>
    </row>
    <row r="673" spans="3:4" ht="15.75" customHeight="1" x14ac:dyDescent="0.25">
      <c r="C673" s="1"/>
      <c r="D673" s="1"/>
    </row>
    <row r="674" spans="3:4" ht="15.75" customHeight="1" x14ac:dyDescent="0.25">
      <c r="C674" s="1"/>
      <c r="D674" s="1"/>
    </row>
    <row r="675" spans="3:4" ht="15.75" customHeight="1" x14ac:dyDescent="0.25">
      <c r="C675" s="1"/>
      <c r="D675" s="1"/>
    </row>
    <row r="676" spans="3:4" ht="15.75" customHeight="1" x14ac:dyDescent="0.25">
      <c r="C676" s="1"/>
      <c r="D676" s="1"/>
    </row>
    <row r="677" spans="3:4" ht="15.75" customHeight="1" x14ac:dyDescent="0.25">
      <c r="C677" s="1"/>
      <c r="D677" s="1"/>
    </row>
    <row r="678" spans="3:4" ht="15.75" customHeight="1" x14ac:dyDescent="0.25">
      <c r="C678" s="1"/>
      <c r="D678" s="1"/>
    </row>
    <row r="679" spans="3:4" ht="15.75" customHeight="1" x14ac:dyDescent="0.25">
      <c r="C679" s="1"/>
      <c r="D679" s="1"/>
    </row>
    <row r="680" spans="3:4" ht="15.75" customHeight="1" x14ac:dyDescent="0.25">
      <c r="C680" s="1"/>
      <c r="D680" s="1"/>
    </row>
    <row r="681" spans="3:4" ht="15.75" customHeight="1" x14ac:dyDescent="0.25">
      <c r="C681" s="1"/>
      <c r="D681" s="1"/>
    </row>
    <row r="682" spans="3:4" ht="15.75" customHeight="1" x14ac:dyDescent="0.25">
      <c r="C682" s="1"/>
      <c r="D682" s="1"/>
    </row>
    <row r="683" spans="3:4" ht="15.75" customHeight="1" x14ac:dyDescent="0.25">
      <c r="C683" s="1"/>
      <c r="D683" s="1"/>
    </row>
    <row r="684" spans="3:4" ht="15.75" customHeight="1" x14ac:dyDescent="0.25">
      <c r="C684" s="1"/>
      <c r="D684" s="1"/>
    </row>
    <row r="685" spans="3:4" ht="15.75" customHeight="1" x14ac:dyDescent="0.25">
      <c r="C685" s="1"/>
      <c r="D685" s="1"/>
    </row>
    <row r="686" spans="3:4" ht="15.75" customHeight="1" x14ac:dyDescent="0.25">
      <c r="C686" s="1"/>
      <c r="D686" s="1"/>
    </row>
    <row r="687" spans="3:4" ht="15.75" customHeight="1" x14ac:dyDescent="0.25">
      <c r="C687" s="1"/>
      <c r="D687" s="1"/>
    </row>
    <row r="688" spans="3:4" ht="15.75" customHeight="1" x14ac:dyDescent="0.25">
      <c r="C688" s="1"/>
      <c r="D688" s="1"/>
    </row>
    <row r="689" spans="3:4" ht="15.75" customHeight="1" x14ac:dyDescent="0.25">
      <c r="C689" s="1"/>
      <c r="D689" s="1"/>
    </row>
    <row r="690" spans="3:4" ht="15.75" customHeight="1" x14ac:dyDescent="0.25">
      <c r="C690" s="1"/>
      <c r="D690" s="1"/>
    </row>
    <row r="691" spans="3:4" ht="15.75" customHeight="1" x14ac:dyDescent="0.25">
      <c r="C691" s="1"/>
      <c r="D691" s="1"/>
    </row>
    <row r="692" spans="3:4" ht="15.75" customHeight="1" x14ac:dyDescent="0.25">
      <c r="C692" s="1"/>
      <c r="D692" s="1"/>
    </row>
    <row r="693" spans="3:4" ht="15.75" customHeight="1" x14ac:dyDescent="0.25">
      <c r="C693" s="1"/>
      <c r="D693" s="1"/>
    </row>
    <row r="694" spans="3:4" ht="15.75" customHeight="1" x14ac:dyDescent="0.25">
      <c r="C694" s="1"/>
      <c r="D694" s="1"/>
    </row>
    <row r="695" spans="3:4" ht="15.75" customHeight="1" x14ac:dyDescent="0.25">
      <c r="C695" s="1"/>
      <c r="D695" s="1"/>
    </row>
    <row r="696" spans="3:4" ht="15.75" customHeight="1" x14ac:dyDescent="0.25">
      <c r="C696" s="1"/>
      <c r="D696" s="1"/>
    </row>
    <row r="697" spans="3:4" ht="15.75" customHeight="1" x14ac:dyDescent="0.25">
      <c r="C697" s="1"/>
      <c r="D697" s="1"/>
    </row>
    <row r="698" spans="3:4" ht="15.75" customHeight="1" x14ac:dyDescent="0.25">
      <c r="C698" s="1"/>
      <c r="D698" s="1"/>
    </row>
    <row r="699" spans="3:4" ht="15.75" customHeight="1" x14ac:dyDescent="0.25">
      <c r="C699" s="1"/>
      <c r="D699" s="1"/>
    </row>
    <row r="700" spans="3:4" ht="15.75" customHeight="1" x14ac:dyDescent="0.25">
      <c r="C700" s="1"/>
      <c r="D700" s="1"/>
    </row>
    <row r="701" spans="3:4" ht="15.75" customHeight="1" x14ac:dyDescent="0.25">
      <c r="C701" s="1"/>
      <c r="D701" s="1"/>
    </row>
    <row r="702" spans="3:4" ht="15.75" customHeight="1" x14ac:dyDescent="0.25">
      <c r="C702" s="1"/>
      <c r="D702" s="1"/>
    </row>
    <row r="703" spans="3:4" ht="15.75" customHeight="1" x14ac:dyDescent="0.25">
      <c r="C703" s="1"/>
      <c r="D703" s="1"/>
    </row>
    <row r="704" spans="3:4" ht="15.75" customHeight="1" x14ac:dyDescent="0.25">
      <c r="C704" s="1"/>
      <c r="D704" s="1"/>
    </row>
    <row r="705" spans="3:4" ht="15.75" customHeight="1" x14ac:dyDescent="0.25">
      <c r="C705" s="1"/>
      <c r="D705" s="1"/>
    </row>
    <row r="706" spans="3:4" ht="15.75" customHeight="1" x14ac:dyDescent="0.25">
      <c r="C706" s="1"/>
      <c r="D706" s="1"/>
    </row>
    <row r="707" spans="3:4" ht="15.75" customHeight="1" x14ac:dyDescent="0.25">
      <c r="C707" s="1"/>
      <c r="D707" s="1"/>
    </row>
    <row r="708" spans="3:4" ht="15.75" customHeight="1" x14ac:dyDescent="0.25">
      <c r="C708" s="1"/>
      <c r="D708" s="1"/>
    </row>
    <row r="709" spans="3:4" ht="15.75" customHeight="1" x14ac:dyDescent="0.25">
      <c r="C709" s="1"/>
      <c r="D709" s="1"/>
    </row>
    <row r="710" spans="3:4" ht="15.75" customHeight="1" x14ac:dyDescent="0.25">
      <c r="C710" s="1"/>
      <c r="D710" s="1"/>
    </row>
    <row r="711" spans="3:4" ht="15.75" customHeight="1" x14ac:dyDescent="0.25">
      <c r="C711" s="1"/>
      <c r="D711" s="1"/>
    </row>
    <row r="712" spans="3:4" ht="15.75" customHeight="1" x14ac:dyDescent="0.25">
      <c r="C712" s="1"/>
      <c r="D712" s="1"/>
    </row>
    <row r="713" spans="3:4" ht="15.75" customHeight="1" x14ac:dyDescent="0.25">
      <c r="C713" s="1"/>
      <c r="D713" s="1"/>
    </row>
    <row r="714" spans="3:4" ht="15.75" customHeight="1" x14ac:dyDescent="0.25">
      <c r="C714" s="1"/>
      <c r="D714" s="1"/>
    </row>
    <row r="715" spans="3:4" ht="15.75" customHeight="1" x14ac:dyDescent="0.25">
      <c r="C715" s="1"/>
      <c r="D715" s="1"/>
    </row>
    <row r="716" spans="3:4" ht="15.75" customHeight="1" x14ac:dyDescent="0.25">
      <c r="C716" s="1"/>
      <c r="D716" s="1"/>
    </row>
    <row r="717" spans="3:4" ht="15.75" customHeight="1" x14ac:dyDescent="0.25">
      <c r="C717" s="1"/>
      <c r="D717" s="1"/>
    </row>
    <row r="718" spans="3:4" ht="15.75" customHeight="1" x14ac:dyDescent="0.25">
      <c r="C718" s="1"/>
      <c r="D718" s="1"/>
    </row>
    <row r="719" spans="3:4" ht="15.75" customHeight="1" x14ac:dyDescent="0.25">
      <c r="C719" s="1"/>
      <c r="D719" s="1"/>
    </row>
    <row r="720" spans="3:4" ht="15.75" customHeight="1" x14ac:dyDescent="0.25">
      <c r="C720" s="1"/>
      <c r="D720" s="1"/>
    </row>
    <row r="721" spans="3:4" ht="15.75" customHeight="1" x14ac:dyDescent="0.25">
      <c r="C721" s="1"/>
      <c r="D721" s="1"/>
    </row>
    <row r="722" spans="3:4" ht="15.75" customHeight="1" x14ac:dyDescent="0.25">
      <c r="C722" s="1"/>
      <c r="D722" s="1"/>
    </row>
    <row r="723" spans="3:4" ht="15.75" customHeight="1" x14ac:dyDescent="0.25">
      <c r="C723" s="1"/>
      <c r="D723" s="1"/>
    </row>
    <row r="724" spans="3:4" ht="15.75" customHeight="1" x14ac:dyDescent="0.25">
      <c r="C724" s="1"/>
      <c r="D724" s="1"/>
    </row>
    <row r="725" spans="3:4" ht="15.75" customHeight="1" x14ac:dyDescent="0.25">
      <c r="C725" s="1"/>
      <c r="D725" s="1"/>
    </row>
    <row r="726" spans="3:4" ht="15.75" customHeight="1" x14ac:dyDescent="0.25">
      <c r="C726" s="1"/>
      <c r="D726" s="1"/>
    </row>
    <row r="727" spans="3:4" ht="15.75" customHeight="1" x14ac:dyDescent="0.25">
      <c r="C727" s="1"/>
      <c r="D727" s="1"/>
    </row>
    <row r="728" spans="3:4" ht="15.75" customHeight="1" x14ac:dyDescent="0.25">
      <c r="C728" s="1"/>
      <c r="D728" s="1"/>
    </row>
    <row r="729" spans="3:4" ht="15.75" customHeight="1" x14ac:dyDescent="0.25">
      <c r="C729" s="1"/>
      <c r="D729" s="1"/>
    </row>
    <row r="730" spans="3:4" ht="15.75" customHeight="1" x14ac:dyDescent="0.25">
      <c r="C730" s="1"/>
      <c r="D730" s="1"/>
    </row>
    <row r="731" spans="3:4" ht="15.75" customHeight="1" x14ac:dyDescent="0.25">
      <c r="C731" s="1"/>
      <c r="D731" s="1"/>
    </row>
    <row r="732" spans="3:4" ht="15.75" customHeight="1" x14ac:dyDescent="0.25">
      <c r="C732" s="1"/>
      <c r="D732" s="1"/>
    </row>
    <row r="733" spans="3:4" ht="15.75" customHeight="1" x14ac:dyDescent="0.25">
      <c r="C733" s="1"/>
      <c r="D733" s="1"/>
    </row>
    <row r="734" spans="3:4" ht="15.75" customHeight="1" x14ac:dyDescent="0.25">
      <c r="C734" s="1"/>
      <c r="D734" s="1"/>
    </row>
    <row r="735" spans="3:4" ht="15.75" customHeight="1" x14ac:dyDescent="0.25">
      <c r="C735" s="1"/>
      <c r="D735" s="1"/>
    </row>
    <row r="736" spans="3:4" ht="15.75" customHeight="1" x14ac:dyDescent="0.25">
      <c r="C736" s="1"/>
      <c r="D736" s="1"/>
    </row>
    <row r="737" spans="3:4" ht="15.75" customHeight="1" x14ac:dyDescent="0.25">
      <c r="C737" s="1"/>
      <c r="D737" s="1"/>
    </row>
    <row r="738" spans="3:4" ht="15.75" customHeight="1" x14ac:dyDescent="0.25">
      <c r="C738" s="1"/>
      <c r="D738" s="1"/>
    </row>
    <row r="739" spans="3:4" ht="15.75" customHeight="1" x14ac:dyDescent="0.25">
      <c r="C739" s="1"/>
      <c r="D739" s="1"/>
    </row>
    <row r="740" spans="3:4" ht="15.75" customHeight="1" x14ac:dyDescent="0.25">
      <c r="C740" s="1"/>
      <c r="D740" s="1"/>
    </row>
    <row r="741" spans="3:4" ht="15.75" customHeight="1" x14ac:dyDescent="0.25">
      <c r="C741" s="1"/>
      <c r="D741" s="1"/>
    </row>
    <row r="742" spans="3:4" ht="15.75" customHeight="1" x14ac:dyDescent="0.25">
      <c r="C742" s="1"/>
      <c r="D742" s="1"/>
    </row>
    <row r="743" spans="3:4" ht="15.75" customHeight="1" x14ac:dyDescent="0.25">
      <c r="C743" s="1"/>
      <c r="D743" s="1"/>
    </row>
    <row r="744" spans="3:4" ht="15.75" customHeight="1" x14ac:dyDescent="0.25">
      <c r="C744" s="1"/>
      <c r="D744" s="1"/>
    </row>
    <row r="745" spans="3:4" ht="15.75" customHeight="1" x14ac:dyDescent="0.25">
      <c r="C745" s="1"/>
      <c r="D745" s="1"/>
    </row>
    <row r="746" spans="3:4" ht="15.75" customHeight="1" x14ac:dyDescent="0.25">
      <c r="C746" s="1"/>
      <c r="D746" s="1"/>
    </row>
    <row r="747" spans="3:4" ht="15.75" customHeight="1" x14ac:dyDescent="0.25">
      <c r="C747" s="1"/>
      <c r="D747" s="1"/>
    </row>
    <row r="748" spans="3:4" ht="15.75" customHeight="1" x14ac:dyDescent="0.25">
      <c r="C748" s="1"/>
      <c r="D748" s="1"/>
    </row>
    <row r="749" spans="3:4" ht="15.75" customHeight="1" x14ac:dyDescent="0.25">
      <c r="C749" s="1"/>
      <c r="D749" s="1"/>
    </row>
    <row r="750" spans="3:4" ht="15.75" customHeight="1" x14ac:dyDescent="0.25">
      <c r="C750" s="1"/>
      <c r="D750" s="1"/>
    </row>
    <row r="751" spans="3:4" ht="15.75" customHeight="1" x14ac:dyDescent="0.25">
      <c r="C751" s="1"/>
      <c r="D751" s="1"/>
    </row>
    <row r="752" spans="3:4" ht="15.75" customHeight="1" x14ac:dyDescent="0.25">
      <c r="C752" s="1"/>
      <c r="D752" s="1"/>
    </row>
    <row r="753" spans="3:4" ht="15.75" customHeight="1" x14ac:dyDescent="0.25">
      <c r="C753" s="1"/>
      <c r="D753" s="1"/>
    </row>
    <row r="754" spans="3:4" ht="15.75" customHeight="1" x14ac:dyDescent="0.25">
      <c r="C754" s="1"/>
      <c r="D754" s="1"/>
    </row>
    <row r="755" spans="3:4" ht="15.75" customHeight="1" x14ac:dyDescent="0.25">
      <c r="C755" s="1"/>
      <c r="D755" s="1"/>
    </row>
    <row r="756" spans="3:4" ht="15.75" customHeight="1" x14ac:dyDescent="0.25">
      <c r="C756" s="1"/>
      <c r="D756" s="1"/>
    </row>
    <row r="757" spans="3:4" ht="15.75" customHeight="1" x14ac:dyDescent="0.25">
      <c r="C757" s="1"/>
      <c r="D757" s="1"/>
    </row>
    <row r="758" spans="3:4" ht="15.75" customHeight="1" x14ac:dyDescent="0.25">
      <c r="C758" s="1"/>
      <c r="D758" s="1"/>
    </row>
    <row r="759" spans="3:4" ht="15.75" customHeight="1" x14ac:dyDescent="0.25">
      <c r="C759" s="1"/>
      <c r="D759" s="1"/>
    </row>
    <row r="760" spans="3:4" ht="15.75" customHeight="1" x14ac:dyDescent="0.25">
      <c r="C760" s="1"/>
      <c r="D760" s="1"/>
    </row>
    <row r="761" spans="3:4" ht="15.75" customHeight="1" x14ac:dyDescent="0.25">
      <c r="C761" s="1"/>
      <c r="D761" s="1"/>
    </row>
    <row r="762" spans="3:4" ht="15.75" customHeight="1" x14ac:dyDescent="0.25">
      <c r="C762" s="1"/>
      <c r="D762" s="1"/>
    </row>
    <row r="763" spans="3:4" ht="15.75" customHeight="1" x14ac:dyDescent="0.25">
      <c r="C763" s="1"/>
      <c r="D763" s="1"/>
    </row>
    <row r="764" spans="3:4" ht="15.75" customHeight="1" x14ac:dyDescent="0.25">
      <c r="C764" s="1"/>
      <c r="D764" s="1"/>
    </row>
    <row r="765" spans="3:4" ht="15.75" customHeight="1" x14ac:dyDescent="0.25">
      <c r="C765" s="1"/>
      <c r="D765" s="1"/>
    </row>
    <row r="766" spans="3:4" ht="15.75" customHeight="1" x14ac:dyDescent="0.25">
      <c r="C766" s="1"/>
      <c r="D766" s="1"/>
    </row>
    <row r="767" spans="3:4" ht="15.75" customHeight="1" x14ac:dyDescent="0.25">
      <c r="C767" s="1"/>
      <c r="D767" s="1"/>
    </row>
    <row r="768" spans="3:4" ht="15.75" customHeight="1" x14ac:dyDescent="0.25">
      <c r="C768" s="1"/>
      <c r="D768" s="1"/>
    </row>
    <row r="769" spans="3:4" ht="15.75" customHeight="1" x14ac:dyDescent="0.25">
      <c r="C769" s="1"/>
      <c r="D769" s="1"/>
    </row>
    <row r="770" spans="3:4" ht="15.75" customHeight="1" x14ac:dyDescent="0.25">
      <c r="C770" s="1"/>
      <c r="D770" s="1"/>
    </row>
    <row r="771" spans="3:4" ht="15.75" customHeight="1" x14ac:dyDescent="0.25">
      <c r="C771" s="1"/>
      <c r="D771" s="1"/>
    </row>
    <row r="772" spans="3:4" ht="15.75" customHeight="1" x14ac:dyDescent="0.25">
      <c r="C772" s="1"/>
      <c r="D772" s="1"/>
    </row>
    <row r="773" spans="3:4" ht="15.75" customHeight="1" x14ac:dyDescent="0.25">
      <c r="C773" s="1"/>
      <c r="D773" s="1"/>
    </row>
    <row r="774" spans="3:4" ht="15.75" customHeight="1" x14ac:dyDescent="0.25">
      <c r="C774" s="1"/>
      <c r="D774" s="1"/>
    </row>
    <row r="775" spans="3:4" ht="15.75" customHeight="1" x14ac:dyDescent="0.25">
      <c r="C775" s="1"/>
      <c r="D775" s="1"/>
    </row>
    <row r="776" spans="3:4" ht="15.75" customHeight="1" x14ac:dyDescent="0.25">
      <c r="C776" s="1"/>
      <c r="D776" s="1"/>
    </row>
    <row r="777" spans="3:4" ht="15.75" customHeight="1" x14ac:dyDescent="0.25">
      <c r="C777" s="1"/>
      <c r="D777" s="1"/>
    </row>
    <row r="778" spans="3:4" ht="15.75" customHeight="1" x14ac:dyDescent="0.25">
      <c r="C778" s="1"/>
      <c r="D778" s="1"/>
    </row>
    <row r="779" spans="3:4" ht="15.75" customHeight="1" x14ac:dyDescent="0.25">
      <c r="C779" s="1"/>
      <c r="D779" s="1"/>
    </row>
    <row r="780" spans="3:4" ht="15.75" customHeight="1" x14ac:dyDescent="0.25">
      <c r="C780" s="1"/>
      <c r="D780" s="1"/>
    </row>
    <row r="781" spans="3:4" ht="15.75" customHeight="1" x14ac:dyDescent="0.25">
      <c r="C781" s="1"/>
      <c r="D781" s="1"/>
    </row>
    <row r="782" spans="3:4" ht="15.75" customHeight="1" x14ac:dyDescent="0.25">
      <c r="C782" s="1"/>
      <c r="D782" s="1"/>
    </row>
    <row r="783" spans="3:4" ht="15.75" customHeight="1" x14ac:dyDescent="0.25">
      <c r="C783" s="1"/>
      <c r="D783" s="1"/>
    </row>
    <row r="784" spans="3:4" ht="15.75" customHeight="1" x14ac:dyDescent="0.25">
      <c r="C784" s="1"/>
      <c r="D784" s="1"/>
    </row>
    <row r="785" spans="3:4" ht="15.75" customHeight="1" x14ac:dyDescent="0.25">
      <c r="C785" s="1"/>
      <c r="D785" s="1"/>
    </row>
    <row r="786" spans="3:4" ht="15.75" customHeight="1" x14ac:dyDescent="0.25">
      <c r="C786" s="1"/>
      <c r="D786" s="1"/>
    </row>
    <row r="787" spans="3:4" ht="15.75" customHeight="1" x14ac:dyDescent="0.25">
      <c r="C787" s="1"/>
      <c r="D787" s="1"/>
    </row>
    <row r="788" spans="3:4" ht="15.75" customHeight="1" x14ac:dyDescent="0.25">
      <c r="C788" s="1"/>
      <c r="D788" s="1"/>
    </row>
    <row r="789" spans="3:4" ht="15.75" customHeight="1" x14ac:dyDescent="0.25">
      <c r="C789" s="1"/>
      <c r="D789" s="1"/>
    </row>
    <row r="790" spans="3:4" ht="15.75" customHeight="1" x14ac:dyDescent="0.25">
      <c r="C790" s="1"/>
      <c r="D790" s="1"/>
    </row>
    <row r="791" spans="3:4" ht="15.75" customHeight="1" x14ac:dyDescent="0.25">
      <c r="C791" s="1"/>
      <c r="D791" s="1"/>
    </row>
    <row r="792" spans="3:4" ht="15.75" customHeight="1" x14ac:dyDescent="0.25">
      <c r="C792" s="1"/>
      <c r="D792" s="1"/>
    </row>
    <row r="793" spans="3:4" ht="15.75" customHeight="1" x14ac:dyDescent="0.25">
      <c r="C793" s="1"/>
      <c r="D793" s="1"/>
    </row>
    <row r="794" spans="3:4" ht="15.75" customHeight="1" x14ac:dyDescent="0.25">
      <c r="C794" s="1"/>
      <c r="D794" s="1"/>
    </row>
    <row r="795" spans="3:4" ht="15.75" customHeight="1" x14ac:dyDescent="0.25">
      <c r="C795" s="1"/>
      <c r="D795" s="1"/>
    </row>
    <row r="796" spans="3:4" ht="15.75" customHeight="1" x14ac:dyDescent="0.25">
      <c r="C796" s="1"/>
      <c r="D796" s="1"/>
    </row>
    <row r="797" spans="3:4" ht="15.75" customHeight="1" x14ac:dyDescent="0.25">
      <c r="C797" s="1"/>
      <c r="D797" s="1"/>
    </row>
    <row r="798" spans="3:4" ht="15.75" customHeight="1" x14ac:dyDescent="0.25">
      <c r="C798" s="1"/>
      <c r="D798" s="1"/>
    </row>
    <row r="799" spans="3:4" ht="15.75" customHeight="1" x14ac:dyDescent="0.25">
      <c r="C799" s="1"/>
      <c r="D799" s="1"/>
    </row>
    <row r="800" spans="3:4" ht="15.75" customHeight="1" x14ac:dyDescent="0.25">
      <c r="C800" s="1"/>
      <c r="D800" s="1"/>
    </row>
    <row r="801" spans="3:4" ht="15.75" customHeight="1" x14ac:dyDescent="0.25">
      <c r="C801" s="1"/>
      <c r="D801" s="1"/>
    </row>
    <row r="802" spans="3:4" ht="15.75" customHeight="1" x14ac:dyDescent="0.25">
      <c r="C802" s="1"/>
      <c r="D802" s="1"/>
    </row>
    <row r="803" spans="3:4" ht="15.75" customHeight="1" x14ac:dyDescent="0.25">
      <c r="C803" s="1"/>
      <c r="D803" s="1"/>
    </row>
    <row r="804" spans="3:4" ht="15.75" customHeight="1" x14ac:dyDescent="0.25">
      <c r="C804" s="1"/>
      <c r="D804" s="1"/>
    </row>
    <row r="805" spans="3:4" ht="15.75" customHeight="1" x14ac:dyDescent="0.25">
      <c r="C805" s="1"/>
      <c r="D805" s="1"/>
    </row>
    <row r="806" spans="3:4" ht="15.75" customHeight="1" x14ac:dyDescent="0.25">
      <c r="C806" s="1"/>
      <c r="D806" s="1"/>
    </row>
    <row r="807" spans="3:4" ht="15.75" customHeight="1" x14ac:dyDescent="0.25">
      <c r="C807" s="1"/>
      <c r="D807" s="1"/>
    </row>
    <row r="808" spans="3:4" ht="15.75" customHeight="1" x14ac:dyDescent="0.25">
      <c r="C808" s="1"/>
      <c r="D808" s="1"/>
    </row>
    <row r="809" spans="3:4" ht="15.75" customHeight="1" x14ac:dyDescent="0.25">
      <c r="C809" s="1"/>
      <c r="D809" s="1"/>
    </row>
    <row r="810" spans="3:4" ht="15.75" customHeight="1" x14ac:dyDescent="0.25">
      <c r="C810" s="1"/>
      <c r="D810" s="1"/>
    </row>
    <row r="811" spans="3:4" ht="15.75" customHeight="1" x14ac:dyDescent="0.25">
      <c r="C811" s="1"/>
      <c r="D811" s="1"/>
    </row>
    <row r="812" spans="3:4" ht="15.75" customHeight="1" x14ac:dyDescent="0.25">
      <c r="C812" s="1"/>
      <c r="D812" s="1"/>
    </row>
    <row r="813" spans="3:4" ht="15.75" customHeight="1" x14ac:dyDescent="0.25">
      <c r="C813" s="1"/>
      <c r="D813" s="1"/>
    </row>
    <row r="814" spans="3:4" ht="15.75" customHeight="1" x14ac:dyDescent="0.25">
      <c r="C814" s="1"/>
      <c r="D814" s="1"/>
    </row>
    <row r="815" spans="3:4" ht="15.75" customHeight="1" x14ac:dyDescent="0.25">
      <c r="C815" s="1"/>
      <c r="D815" s="1"/>
    </row>
    <row r="816" spans="3:4" ht="15.75" customHeight="1" x14ac:dyDescent="0.25">
      <c r="C816" s="1"/>
      <c r="D816" s="1"/>
    </row>
    <row r="817" spans="3:4" ht="15.75" customHeight="1" x14ac:dyDescent="0.25">
      <c r="C817" s="1"/>
      <c r="D817" s="1"/>
    </row>
    <row r="818" spans="3:4" ht="15.75" customHeight="1" x14ac:dyDescent="0.25">
      <c r="C818" s="1"/>
      <c r="D818" s="1"/>
    </row>
    <row r="819" spans="3:4" ht="15.75" customHeight="1" x14ac:dyDescent="0.25">
      <c r="C819" s="1"/>
      <c r="D819" s="1"/>
    </row>
    <row r="820" spans="3:4" ht="15.75" customHeight="1" x14ac:dyDescent="0.25">
      <c r="C820" s="1"/>
      <c r="D820" s="1"/>
    </row>
    <row r="821" spans="3:4" ht="15.75" customHeight="1" x14ac:dyDescent="0.25">
      <c r="C821" s="1"/>
      <c r="D821" s="1"/>
    </row>
    <row r="822" spans="3:4" ht="15.75" customHeight="1" x14ac:dyDescent="0.25">
      <c r="C822" s="1"/>
      <c r="D822" s="1"/>
    </row>
    <row r="823" spans="3:4" ht="15.75" customHeight="1" x14ac:dyDescent="0.25">
      <c r="C823" s="1"/>
      <c r="D823" s="1"/>
    </row>
    <row r="824" spans="3:4" ht="15.75" customHeight="1" x14ac:dyDescent="0.25">
      <c r="C824" s="1"/>
      <c r="D824" s="1"/>
    </row>
    <row r="825" spans="3:4" ht="15.75" customHeight="1" x14ac:dyDescent="0.25">
      <c r="C825" s="1"/>
      <c r="D825" s="1"/>
    </row>
    <row r="826" spans="3:4" ht="15.75" customHeight="1" x14ac:dyDescent="0.25">
      <c r="C826" s="1"/>
      <c r="D826" s="1"/>
    </row>
    <row r="827" spans="3:4" ht="15.75" customHeight="1" x14ac:dyDescent="0.25">
      <c r="C827" s="1"/>
      <c r="D827" s="1"/>
    </row>
    <row r="828" spans="3:4" ht="15.75" customHeight="1" x14ac:dyDescent="0.25">
      <c r="C828" s="1"/>
      <c r="D828" s="1"/>
    </row>
    <row r="829" spans="3:4" ht="15.75" customHeight="1" x14ac:dyDescent="0.25">
      <c r="C829" s="1"/>
      <c r="D829" s="1"/>
    </row>
    <row r="830" spans="3:4" ht="15.75" customHeight="1" x14ac:dyDescent="0.25">
      <c r="C830" s="1"/>
      <c r="D830" s="1"/>
    </row>
    <row r="831" spans="3:4" ht="15.75" customHeight="1" x14ac:dyDescent="0.25">
      <c r="C831" s="1"/>
      <c r="D831" s="1"/>
    </row>
    <row r="832" spans="3:4" ht="15.75" customHeight="1" x14ac:dyDescent="0.25">
      <c r="C832" s="1"/>
      <c r="D832" s="1"/>
    </row>
    <row r="833" spans="3:4" ht="15.75" customHeight="1" x14ac:dyDescent="0.25">
      <c r="C833" s="1"/>
      <c r="D833" s="1"/>
    </row>
    <row r="834" spans="3:4" ht="15.75" customHeight="1" x14ac:dyDescent="0.25">
      <c r="C834" s="1"/>
      <c r="D834" s="1"/>
    </row>
    <row r="835" spans="3:4" ht="15.75" customHeight="1" x14ac:dyDescent="0.25">
      <c r="C835" s="1"/>
      <c r="D835" s="1"/>
    </row>
    <row r="836" spans="3:4" ht="15.75" customHeight="1" x14ac:dyDescent="0.25">
      <c r="C836" s="1"/>
      <c r="D836" s="1"/>
    </row>
    <row r="837" spans="3:4" ht="15.75" customHeight="1" x14ac:dyDescent="0.25">
      <c r="C837" s="1"/>
      <c r="D837" s="1"/>
    </row>
    <row r="838" spans="3:4" ht="15.75" customHeight="1" x14ac:dyDescent="0.25">
      <c r="C838" s="1"/>
      <c r="D838" s="1"/>
    </row>
    <row r="839" spans="3:4" ht="15.75" customHeight="1" x14ac:dyDescent="0.25">
      <c r="C839" s="1"/>
      <c r="D839" s="1"/>
    </row>
    <row r="840" spans="3:4" ht="15.75" customHeight="1" x14ac:dyDescent="0.25">
      <c r="C840" s="1"/>
      <c r="D840" s="1"/>
    </row>
    <row r="841" spans="3:4" ht="15.75" customHeight="1" x14ac:dyDescent="0.25">
      <c r="C841" s="1"/>
      <c r="D841" s="1"/>
    </row>
    <row r="842" spans="3:4" ht="15.75" customHeight="1" x14ac:dyDescent="0.25">
      <c r="C842" s="1"/>
      <c r="D842" s="1"/>
    </row>
    <row r="843" spans="3:4" ht="15.75" customHeight="1" x14ac:dyDescent="0.25">
      <c r="C843" s="1"/>
      <c r="D843" s="1"/>
    </row>
    <row r="844" spans="3:4" ht="15.75" customHeight="1" x14ac:dyDescent="0.25">
      <c r="C844" s="1"/>
      <c r="D844" s="1"/>
    </row>
    <row r="845" spans="3:4" ht="15.75" customHeight="1" x14ac:dyDescent="0.25">
      <c r="C845" s="1"/>
      <c r="D845" s="1"/>
    </row>
    <row r="846" spans="3:4" ht="15.75" customHeight="1" x14ac:dyDescent="0.25">
      <c r="C846" s="1"/>
      <c r="D846" s="1"/>
    </row>
    <row r="847" spans="3:4" ht="15.75" customHeight="1" x14ac:dyDescent="0.25">
      <c r="C847" s="1"/>
      <c r="D847" s="1"/>
    </row>
    <row r="848" spans="3:4" ht="15.75" customHeight="1" x14ac:dyDescent="0.25">
      <c r="C848" s="1"/>
      <c r="D848" s="1"/>
    </row>
    <row r="849" spans="3:4" ht="15.75" customHeight="1" x14ac:dyDescent="0.25">
      <c r="C849" s="1"/>
      <c r="D849" s="1"/>
    </row>
    <row r="850" spans="3:4" ht="15.75" customHeight="1" x14ac:dyDescent="0.25">
      <c r="C850" s="1"/>
      <c r="D850" s="1"/>
    </row>
    <row r="851" spans="3:4" ht="15.75" customHeight="1" x14ac:dyDescent="0.25">
      <c r="C851" s="1"/>
      <c r="D851" s="1"/>
    </row>
    <row r="852" spans="3:4" ht="15.75" customHeight="1" x14ac:dyDescent="0.25">
      <c r="C852" s="1"/>
      <c r="D852" s="1"/>
    </row>
    <row r="853" spans="3:4" ht="15.75" customHeight="1" x14ac:dyDescent="0.25">
      <c r="C853" s="1"/>
      <c r="D853" s="1"/>
    </row>
    <row r="854" spans="3:4" ht="15.75" customHeight="1" x14ac:dyDescent="0.25">
      <c r="C854" s="1"/>
      <c r="D854" s="1"/>
    </row>
    <row r="855" spans="3:4" ht="15.75" customHeight="1" x14ac:dyDescent="0.25">
      <c r="C855" s="1"/>
      <c r="D855" s="1"/>
    </row>
    <row r="856" spans="3:4" ht="15.75" customHeight="1" x14ac:dyDescent="0.25">
      <c r="C856" s="1"/>
      <c r="D856" s="1"/>
    </row>
    <row r="857" spans="3:4" ht="15.75" customHeight="1" x14ac:dyDescent="0.25">
      <c r="C857" s="1"/>
      <c r="D857" s="1"/>
    </row>
    <row r="858" spans="3:4" ht="15.75" customHeight="1" x14ac:dyDescent="0.25">
      <c r="C858" s="1"/>
      <c r="D858" s="1"/>
    </row>
    <row r="859" spans="3:4" ht="15.75" customHeight="1" x14ac:dyDescent="0.25">
      <c r="C859" s="1"/>
      <c r="D859" s="1"/>
    </row>
    <row r="860" spans="3:4" ht="15.75" customHeight="1" x14ac:dyDescent="0.25">
      <c r="C860" s="1"/>
      <c r="D860" s="1"/>
    </row>
    <row r="861" spans="3:4" ht="15.75" customHeight="1" x14ac:dyDescent="0.25">
      <c r="C861" s="1"/>
      <c r="D861" s="1"/>
    </row>
    <row r="862" spans="3:4" ht="15.75" customHeight="1" x14ac:dyDescent="0.25">
      <c r="C862" s="1"/>
      <c r="D862" s="1"/>
    </row>
    <row r="863" spans="3:4" ht="15.75" customHeight="1" x14ac:dyDescent="0.25">
      <c r="C863" s="1"/>
      <c r="D863" s="1"/>
    </row>
    <row r="864" spans="3:4" ht="15.75" customHeight="1" x14ac:dyDescent="0.25">
      <c r="C864" s="1"/>
      <c r="D864" s="1"/>
    </row>
    <row r="865" spans="3:4" ht="15.75" customHeight="1" x14ac:dyDescent="0.25">
      <c r="C865" s="1"/>
      <c r="D865" s="1"/>
    </row>
    <row r="866" spans="3:4" ht="15.75" customHeight="1" x14ac:dyDescent="0.25">
      <c r="C866" s="1"/>
      <c r="D866" s="1"/>
    </row>
    <row r="867" spans="3:4" ht="15.75" customHeight="1" x14ac:dyDescent="0.25">
      <c r="C867" s="1"/>
      <c r="D867" s="1"/>
    </row>
    <row r="868" spans="3:4" ht="15.75" customHeight="1" x14ac:dyDescent="0.25">
      <c r="C868" s="1"/>
      <c r="D868" s="1"/>
    </row>
    <row r="869" spans="3:4" ht="15.75" customHeight="1" x14ac:dyDescent="0.25">
      <c r="C869" s="1"/>
      <c r="D869" s="1"/>
    </row>
    <row r="870" spans="3:4" ht="15.75" customHeight="1" x14ac:dyDescent="0.25">
      <c r="C870" s="1"/>
      <c r="D870" s="1"/>
    </row>
    <row r="871" spans="3:4" ht="15.75" customHeight="1" x14ac:dyDescent="0.25">
      <c r="C871" s="1"/>
      <c r="D871" s="1"/>
    </row>
    <row r="872" spans="3:4" ht="15.75" customHeight="1" x14ac:dyDescent="0.25">
      <c r="C872" s="1"/>
      <c r="D872" s="1"/>
    </row>
    <row r="873" spans="3:4" ht="15.75" customHeight="1" x14ac:dyDescent="0.25">
      <c r="C873" s="1"/>
      <c r="D873" s="1"/>
    </row>
    <row r="874" spans="3:4" ht="15.75" customHeight="1" x14ac:dyDescent="0.25">
      <c r="C874" s="1"/>
      <c r="D874" s="1"/>
    </row>
    <row r="875" spans="3:4" ht="15.75" customHeight="1" x14ac:dyDescent="0.25">
      <c r="C875" s="1"/>
      <c r="D875" s="1"/>
    </row>
    <row r="876" spans="3:4" ht="15.75" customHeight="1" x14ac:dyDescent="0.25">
      <c r="C876" s="1"/>
      <c r="D876" s="1"/>
    </row>
    <row r="877" spans="3:4" ht="15.75" customHeight="1" x14ac:dyDescent="0.25">
      <c r="C877" s="1"/>
      <c r="D877" s="1"/>
    </row>
    <row r="878" spans="3:4" ht="15.75" customHeight="1" x14ac:dyDescent="0.25">
      <c r="C878" s="1"/>
      <c r="D878" s="1"/>
    </row>
    <row r="879" spans="3:4" ht="15.75" customHeight="1" x14ac:dyDescent="0.25">
      <c r="C879" s="1"/>
      <c r="D879" s="1"/>
    </row>
    <row r="880" spans="3:4" ht="15.75" customHeight="1" x14ac:dyDescent="0.25">
      <c r="C880" s="1"/>
      <c r="D880" s="1"/>
    </row>
    <row r="881" spans="3:4" ht="15.75" customHeight="1" x14ac:dyDescent="0.25">
      <c r="C881" s="1"/>
      <c r="D881" s="1"/>
    </row>
    <row r="882" spans="3:4" ht="15.75" customHeight="1" x14ac:dyDescent="0.25">
      <c r="C882" s="1"/>
      <c r="D882" s="1"/>
    </row>
    <row r="883" spans="3:4" ht="15.75" customHeight="1" x14ac:dyDescent="0.25">
      <c r="C883" s="1"/>
      <c r="D883" s="1"/>
    </row>
    <row r="884" spans="3:4" ht="15.75" customHeight="1" x14ac:dyDescent="0.25">
      <c r="C884" s="1"/>
      <c r="D884" s="1"/>
    </row>
    <row r="885" spans="3:4" ht="15.75" customHeight="1" x14ac:dyDescent="0.25">
      <c r="C885" s="1"/>
      <c r="D885" s="1"/>
    </row>
    <row r="886" spans="3:4" ht="15.75" customHeight="1" x14ac:dyDescent="0.25">
      <c r="C886" s="1"/>
      <c r="D886" s="1"/>
    </row>
    <row r="887" spans="3:4" ht="15.75" customHeight="1" x14ac:dyDescent="0.25">
      <c r="C887" s="1"/>
      <c r="D887" s="1"/>
    </row>
    <row r="888" spans="3:4" ht="15.75" customHeight="1" x14ac:dyDescent="0.25">
      <c r="C888" s="1"/>
      <c r="D888" s="1"/>
    </row>
    <row r="889" spans="3:4" ht="15.75" customHeight="1" x14ac:dyDescent="0.25">
      <c r="C889" s="1"/>
      <c r="D889" s="1"/>
    </row>
    <row r="890" spans="3:4" ht="15.75" customHeight="1" x14ac:dyDescent="0.25">
      <c r="C890" s="1"/>
      <c r="D890" s="1"/>
    </row>
    <row r="891" spans="3:4" ht="15.75" customHeight="1" x14ac:dyDescent="0.25">
      <c r="C891" s="1"/>
      <c r="D891" s="1"/>
    </row>
    <row r="892" spans="3:4" ht="15.75" customHeight="1" x14ac:dyDescent="0.25">
      <c r="C892" s="1"/>
      <c r="D892" s="1"/>
    </row>
    <row r="893" spans="3:4" ht="15.75" customHeight="1" x14ac:dyDescent="0.25">
      <c r="C893" s="1"/>
      <c r="D893" s="1"/>
    </row>
    <row r="894" spans="3:4" ht="15.75" customHeight="1" x14ac:dyDescent="0.25">
      <c r="C894" s="1"/>
      <c r="D894" s="1"/>
    </row>
    <row r="895" spans="3:4" ht="15.75" customHeight="1" x14ac:dyDescent="0.25">
      <c r="C895" s="1"/>
      <c r="D895" s="1"/>
    </row>
    <row r="896" spans="3:4" ht="15.75" customHeight="1" x14ac:dyDescent="0.25">
      <c r="C896" s="1"/>
      <c r="D896" s="1"/>
    </row>
    <row r="897" spans="3:4" ht="15.75" customHeight="1" x14ac:dyDescent="0.25">
      <c r="C897" s="1"/>
      <c r="D897" s="1"/>
    </row>
    <row r="898" spans="3:4" ht="15.75" customHeight="1" x14ac:dyDescent="0.25">
      <c r="C898" s="1"/>
      <c r="D898" s="1"/>
    </row>
    <row r="899" spans="3:4" ht="15.75" customHeight="1" x14ac:dyDescent="0.25">
      <c r="C899" s="1"/>
      <c r="D899" s="1"/>
    </row>
    <row r="900" spans="3:4" ht="15.75" customHeight="1" x14ac:dyDescent="0.25">
      <c r="C900" s="1"/>
      <c r="D900" s="1"/>
    </row>
    <row r="901" spans="3:4" ht="15.75" customHeight="1" x14ac:dyDescent="0.25">
      <c r="C901" s="1"/>
      <c r="D901" s="1"/>
    </row>
    <row r="902" spans="3:4" ht="15.75" customHeight="1" x14ac:dyDescent="0.25">
      <c r="C902" s="1"/>
      <c r="D902" s="1"/>
    </row>
    <row r="903" spans="3:4" ht="15.75" customHeight="1" x14ac:dyDescent="0.25">
      <c r="C903" s="1"/>
      <c r="D903" s="1"/>
    </row>
    <row r="904" spans="3:4" ht="15.75" customHeight="1" x14ac:dyDescent="0.25">
      <c r="C904" s="1"/>
      <c r="D904" s="1"/>
    </row>
    <row r="905" spans="3:4" ht="15.75" customHeight="1" x14ac:dyDescent="0.25">
      <c r="C905" s="1"/>
      <c r="D905" s="1"/>
    </row>
    <row r="906" spans="3:4" ht="15.75" customHeight="1" x14ac:dyDescent="0.25">
      <c r="C906" s="1"/>
      <c r="D906" s="1"/>
    </row>
    <row r="907" spans="3:4" ht="15.75" customHeight="1" x14ac:dyDescent="0.25">
      <c r="C907" s="1"/>
      <c r="D907" s="1"/>
    </row>
    <row r="908" spans="3:4" ht="15.75" customHeight="1" x14ac:dyDescent="0.25">
      <c r="C908" s="1"/>
      <c r="D908" s="1"/>
    </row>
    <row r="909" spans="3:4" ht="15.75" customHeight="1" x14ac:dyDescent="0.25">
      <c r="C909" s="1"/>
      <c r="D909" s="1"/>
    </row>
    <row r="910" spans="3:4" ht="15.75" customHeight="1" x14ac:dyDescent="0.25">
      <c r="C910" s="1"/>
      <c r="D910" s="1"/>
    </row>
    <row r="911" spans="3:4" ht="15.75" customHeight="1" x14ac:dyDescent="0.25">
      <c r="C911" s="1"/>
      <c r="D911" s="1"/>
    </row>
    <row r="912" spans="3:4" ht="15.75" customHeight="1" x14ac:dyDescent="0.25">
      <c r="C912" s="1"/>
      <c r="D912" s="1"/>
    </row>
    <row r="913" spans="3:4" ht="15.75" customHeight="1" x14ac:dyDescent="0.25">
      <c r="C913" s="1"/>
      <c r="D913" s="1"/>
    </row>
    <row r="914" spans="3:4" ht="15.75" customHeight="1" x14ac:dyDescent="0.25">
      <c r="C914" s="1"/>
      <c r="D914" s="1"/>
    </row>
    <row r="915" spans="3:4" ht="15.75" customHeight="1" x14ac:dyDescent="0.25">
      <c r="C915" s="1"/>
      <c r="D915" s="1"/>
    </row>
    <row r="916" spans="3:4" ht="15.75" customHeight="1" x14ac:dyDescent="0.25">
      <c r="C916" s="1"/>
      <c r="D916" s="1"/>
    </row>
    <row r="917" spans="3:4" ht="15.75" customHeight="1" x14ac:dyDescent="0.25">
      <c r="C917" s="1"/>
      <c r="D917" s="1"/>
    </row>
    <row r="918" spans="3:4" ht="15.75" customHeight="1" x14ac:dyDescent="0.25">
      <c r="C918" s="1"/>
      <c r="D918" s="1"/>
    </row>
    <row r="919" spans="3:4" ht="15.75" customHeight="1" x14ac:dyDescent="0.25">
      <c r="C919" s="1"/>
      <c r="D919" s="1"/>
    </row>
    <row r="920" spans="3:4" ht="15.75" customHeight="1" x14ac:dyDescent="0.25">
      <c r="C920" s="1"/>
      <c r="D920" s="1"/>
    </row>
    <row r="921" spans="3:4" ht="15.75" customHeight="1" x14ac:dyDescent="0.25">
      <c r="C921" s="1"/>
      <c r="D921" s="1"/>
    </row>
    <row r="922" spans="3:4" ht="15.75" customHeight="1" x14ac:dyDescent="0.25">
      <c r="C922" s="1"/>
      <c r="D922" s="1"/>
    </row>
    <row r="923" spans="3:4" ht="15.75" customHeight="1" x14ac:dyDescent="0.25">
      <c r="C923" s="1"/>
      <c r="D923" s="1"/>
    </row>
    <row r="924" spans="3:4" ht="15.75" customHeight="1" x14ac:dyDescent="0.25">
      <c r="C924" s="1"/>
      <c r="D924" s="1"/>
    </row>
    <row r="925" spans="3:4" ht="15.75" customHeight="1" x14ac:dyDescent="0.25">
      <c r="C925" s="1"/>
      <c r="D925" s="1"/>
    </row>
    <row r="926" spans="3:4" ht="15.75" customHeight="1" x14ac:dyDescent="0.25">
      <c r="C926" s="1"/>
      <c r="D926" s="1"/>
    </row>
    <row r="927" spans="3:4" ht="15.75" customHeight="1" x14ac:dyDescent="0.25">
      <c r="C927" s="1"/>
      <c r="D927" s="1"/>
    </row>
    <row r="928" spans="3:4" ht="15.75" customHeight="1" x14ac:dyDescent="0.25">
      <c r="C928" s="1"/>
      <c r="D928" s="1"/>
    </row>
    <row r="929" spans="3:4" ht="15.75" customHeight="1" x14ac:dyDescent="0.25">
      <c r="C929" s="1"/>
      <c r="D929" s="1"/>
    </row>
    <row r="930" spans="3:4" ht="15.75" customHeight="1" x14ac:dyDescent="0.25">
      <c r="C930" s="1"/>
      <c r="D930" s="1"/>
    </row>
    <row r="931" spans="3:4" ht="15.75" customHeight="1" x14ac:dyDescent="0.25">
      <c r="C931" s="1"/>
      <c r="D931" s="1"/>
    </row>
    <row r="932" spans="3:4" ht="15.75" customHeight="1" x14ac:dyDescent="0.25">
      <c r="C932" s="1"/>
      <c r="D932" s="1"/>
    </row>
    <row r="933" spans="3:4" ht="15.75" customHeight="1" x14ac:dyDescent="0.25">
      <c r="C933" s="1"/>
      <c r="D933" s="1"/>
    </row>
    <row r="934" spans="3:4" ht="15.75" customHeight="1" x14ac:dyDescent="0.25">
      <c r="C934" s="1"/>
      <c r="D934" s="1"/>
    </row>
    <row r="935" spans="3:4" ht="15.75" customHeight="1" x14ac:dyDescent="0.25">
      <c r="C935" s="1"/>
      <c r="D935" s="1"/>
    </row>
    <row r="936" spans="3:4" ht="15.75" customHeight="1" x14ac:dyDescent="0.25">
      <c r="C936" s="1"/>
      <c r="D936" s="1"/>
    </row>
    <row r="937" spans="3:4" ht="15.75" customHeight="1" x14ac:dyDescent="0.25">
      <c r="C937" s="1"/>
      <c r="D937" s="1"/>
    </row>
    <row r="938" spans="3:4" ht="15.75" customHeight="1" x14ac:dyDescent="0.25">
      <c r="C938" s="1"/>
      <c r="D938" s="1"/>
    </row>
    <row r="939" spans="3:4" ht="15.75" customHeight="1" x14ac:dyDescent="0.25">
      <c r="C939" s="1"/>
      <c r="D939" s="1"/>
    </row>
    <row r="940" spans="3:4" ht="15.75" customHeight="1" x14ac:dyDescent="0.25">
      <c r="C940" s="1"/>
      <c r="D940" s="1"/>
    </row>
    <row r="941" spans="3:4" ht="15.75" customHeight="1" x14ac:dyDescent="0.25">
      <c r="C941" s="1"/>
      <c r="D941" s="1"/>
    </row>
    <row r="942" spans="3:4" ht="15.75" customHeight="1" x14ac:dyDescent="0.25">
      <c r="C942" s="1"/>
      <c r="D942" s="1"/>
    </row>
    <row r="943" spans="3:4" ht="15.75" customHeight="1" x14ac:dyDescent="0.25">
      <c r="C943" s="1"/>
      <c r="D943" s="1"/>
    </row>
    <row r="944" spans="3:4" ht="15.75" customHeight="1" x14ac:dyDescent="0.25">
      <c r="C944" s="1"/>
      <c r="D944" s="1"/>
    </row>
    <row r="945" spans="3:4" ht="15.75" customHeight="1" x14ac:dyDescent="0.25">
      <c r="C945" s="1"/>
      <c r="D945" s="1"/>
    </row>
    <row r="946" spans="3:4" ht="15.75" customHeight="1" x14ac:dyDescent="0.25">
      <c r="C946" s="1"/>
      <c r="D946" s="1"/>
    </row>
    <row r="947" spans="3:4" ht="15.75" customHeight="1" x14ac:dyDescent="0.25">
      <c r="C947" s="1"/>
      <c r="D947" s="1"/>
    </row>
    <row r="948" spans="3:4" ht="15.75" customHeight="1" x14ac:dyDescent="0.25">
      <c r="C948" s="1"/>
      <c r="D948" s="1"/>
    </row>
    <row r="949" spans="3:4" ht="15.75" customHeight="1" x14ac:dyDescent="0.25">
      <c r="C949" s="1"/>
      <c r="D949" s="1"/>
    </row>
    <row r="950" spans="3:4" ht="15.75" customHeight="1" x14ac:dyDescent="0.25">
      <c r="C950" s="1"/>
      <c r="D950" s="1"/>
    </row>
    <row r="951" spans="3:4" ht="15.75" customHeight="1" x14ac:dyDescent="0.25">
      <c r="C951" s="1"/>
      <c r="D951" s="1"/>
    </row>
    <row r="952" spans="3:4" ht="15.75" customHeight="1" x14ac:dyDescent="0.25">
      <c r="C952" s="1"/>
      <c r="D952" s="1"/>
    </row>
    <row r="953" spans="3:4" ht="15.75" customHeight="1" x14ac:dyDescent="0.25">
      <c r="C953" s="1"/>
      <c r="D953" s="1"/>
    </row>
    <row r="954" spans="3:4" ht="15.75" customHeight="1" x14ac:dyDescent="0.25">
      <c r="C954" s="1"/>
      <c r="D954" s="1"/>
    </row>
    <row r="955" spans="3:4" ht="15.75" customHeight="1" x14ac:dyDescent="0.25">
      <c r="C955" s="1"/>
      <c r="D955" s="1"/>
    </row>
    <row r="956" spans="3:4" ht="15.75" customHeight="1" x14ac:dyDescent="0.25">
      <c r="C956" s="1"/>
      <c r="D956" s="1"/>
    </row>
    <row r="957" spans="3:4" ht="15.75" customHeight="1" x14ac:dyDescent="0.25">
      <c r="C957" s="1"/>
      <c r="D957" s="1"/>
    </row>
    <row r="958" spans="3:4" ht="15.75" customHeight="1" x14ac:dyDescent="0.25">
      <c r="C958" s="1"/>
      <c r="D958" s="1"/>
    </row>
    <row r="959" spans="3:4" ht="15.75" customHeight="1" x14ac:dyDescent="0.25">
      <c r="C959" s="1"/>
      <c r="D959" s="1"/>
    </row>
    <row r="960" spans="3:4" ht="15.75" customHeight="1" x14ac:dyDescent="0.25">
      <c r="C960" s="1"/>
      <c r="D960" s="1"/>
    </row>
    <row r="961" spans="3:4" ht="15.75" customHeight="1" x14ac:dyDescent="0.25">
      <c r="C961" s="1"/>
      <c r="D961" s="1"/>
    </row>
    <row r="962" spans="3:4" ht="15.75" customHeight="1" x14ac:dyDescent="0.25">
      <c r="C962" s="1"/>
      <c r="D962" s="1"/>
    </row>
    <row r="963" spans="3:4" ht="15.75" customHeight="1" x14ac:dyDescent="0.25">
      <c r="C963" s="1"/>
      <c r="D963" s="1"/>
    </row>
    <row r="964" spans="3:4" ht="15.75" customHeight="1" x14ac:dyDescent="0.25">
      <c r="C964" s="1"/>
      <c r="D964" s="1"/>
    </row>
    <row r="965" spans="3:4" ht="15.75" customHeight="1" x14ac:dyDescent="0.25">
      <c r="C965" s="1"/>
      <c r="D965" s="1"/>
    </row>
    <row r="966" spans="3:4" ht="15.75" customHeight="1" x14ac:dyDescent="0.25">
      <c r="C966" s="1"/>
      <c r="D966" s="1"/>
    </row>
    <row r="967" spans="3:4" ht="15.75" customHeight="1" x14ac:dyDescent="0.25">
      <c r="C967" s="1"/>
      <c r="D967" s="1"/>
    </row>
    <row r="968" spans="3:4" ht="15.75" customHeight="1" x14ac:dyDescent="0.25">
      <c r="C968" s="1"/>
      <c r="D968" s="1"/>
    </row>
    <row r="969" spans="3:4" ht="15.75" customHeight="1" x14ac:dyDescent="0.25">
      <c r="C969" s="1"/>
      <c r="D969" s="1"/>
    </row>
    <row r="970" spans="3:4" ht="15.75" customHeight="1" x14ac:dyDescent="0.25">
      <c r="C970" s="1"/>
      <c r="D970" s="1"/>
    </row>
    <row r="971" spans="3:4" ht="15.75" customHeight="1" x14ac:dyDescent="0.25">
      <c r="C971" s="1"/>
      <c r="D971" s="1"/>
    </row>
    <row r="972" spans="3:4" ht="15.75" customHeight="1" x14ac:dyDescent="0.25">
      <c r="C972" s="1"/>
      <c r="D972" s="1"/>
    </row>
    <row r="973" spans="3:4" ht="15.75" customHeight="1" x14ac:dyDescent="0.25">
      <c r="C973" s="1"/>
      <c r="D973" s="1"/>
    </row>
    <row r="974" spans="3:4" ht="15.75" customHeight="1" x14ac:dyDescent="0.25">
      <c r="C974" s="1"/>
      <c r="D974" s="1"/>
    </row>
    <row r="975" spans="3:4" ht="15.75" customHeight="1" x14ac:dyDescent="0.25">
      <c r="C975" s="1"/>
      <c r="D975" s="1"/>
    </row>
    <row r="976" spans="3:4" ht="15.75" customHeight="1" x14ac:dyDescent="0.25">
      <c r="C976" s="1"/>
      <c r="D976" s="1"/>
    </row>
    <row r="977" spans="3:4" ht="15.75" customHeight="1" x14ac:dyDescent="0.25">
      <c r="C977" s="1"/>
      <c r="D977" s="1"/>
    </row>
    <row r="978" spans="3:4" ht="15.75" customHeight="1" x14ac:dyDescent="0.25">
      <c r="C978" s="1"/>
      <c r="D978" s="1"/>
    </row>
    <row r="979" spans="3:4" ht="15.75" customHeight="1" x14ac:dyDescent="0.25">
      <c r="C979" s="1"/>
      <c r="D979" s="1"/>
    </row>
    <row r="980" spans="3:4" ht="15.75" customHeight="1" x14ac:dyDescent="0.25">
      <c r="C980" s="1"/>
      <c r="D980" s="1"/>
    </row>
    <row r="981" spans="3:4" ht="15.75" customHeight="1" x14ac:dyDescent="0.25">
      <c r="C981" s="1"/>
      <c r="D981" s="1"/>
    </row>
    <row r="982" spans="3:4" ht="15.75" customHeight="1" x14ac:dyDescent="0.25">
      <c r="C982" s="1"/>
      <c r="D982" s="1"/>
    </row>
    <row r="983" spans="3:4" ht="15.75" customHeight="1" x14ac:dyDescent="0.25">
      <c r="C983" s="1"/>
      <c r="D983" s="1"/>
    </row>
    <row r="984" spans="3:4" ht="15.75" customHeight="1" x14ac:dyDescent="0.25">
      <c r="C984" s="1"/>
      <c r="D984" s="1"/>
    </row>
    <row r="985" spans="3:4" ht="15.75" customHeight="1" x14ac:dyDescent="0.25">
      <c r="C985" s="1"/>
      <c r="D985" s="1"/>
    </row>
    <row r="986" spans="3:4" ht="15.75" customHeight="1" x14ac:dyDescent="0.25">
      <c r="C986" s="1"/>
      <c r="D986" s="1"/>
    </row>
    <row r="987" spans="3:4" ht="15.75" customHeight="1" x14ac:dyDescent="0.25">
      <c r="C987" s="1"/>
      <c r="D987" s="1"/>
    </row>
    <row r="988" spans="3:4" ht="15.75" customHeight="1" x14ac:dyDescent="0.25">
      <c r="C988" s="1"/>
      <c r="D988" s="1"/>
    </row>
    <row r="989" spans="3:4" ht="15.75" customHeight="1" x14ac:dyDescent="0.25">
      <c r="C989" s="1"/>
      <c r="D989" s="1"/>
    </row>
    <row r="990" spans="3:4" ht="15.75" customHeight="1" x14ac:dyDescent="0.25">
      <c r="C990" s="1"/>
      <c r="D990" s="1"/>
    </row>
    <row r="991" spans="3:4" ht="15.75" customHeight="1" x14ac:dyDescent="0.25">
      <c r="C991" s="1"/>
      <c r="D991" s="1"/>
    </row>
    <row r="992" spans="3:4" ht="15.75" customHeight="1" x14ac:dyDescent="0.25">
      <c r="C992" s="1"/>
      <c r="D992" s="1"/>
    </row>
    <row r="993" spans="3:4" ht="15.75" customHeight="1" x14ac:dyDescent="0.25">
      <c r="C993" s="1"/>
      <c r="D993" s="1"/>
    </row>
    <row r="994" spans="3:4" ht="15.75" customHeight="1" x14ac:dyDescent="0.25">
      <c r="C994" s="1"/>
      <c r="D994" s="1"/>
    </row>
    <row r="995" spans="3:4" ht="15.75" customHeight="1" x14ac:dyDescent="0.25">
      <c r="C995" s="1"/>
      <c r="D995" s="1"/>
    </row>
    <row r="996" spans="3:4" ht="15.75" customHeight="1" x14ac:dyDescent="0.25">
      <c r="C996" s="1"/>
      <c r="D996" s="1"/>
    </row>
    <row r="997" spans="3:4" ht="15.75" customHeight="1" x14ac:dyDescent="0.25">
      <c r="C997" s="1"/>
      <c r="D997" s="1"/>
    </row>
    <row r="998" spans="3:4" ht="15.75" customHeight="1" x14ac:dyDescent="0.25">
      <c r="C998" s="1"/>
      <c r="D998" s="1"/>
    </row>
    <row r="999" spans="3:4" ht="15.75" customHeight="1" x14ac:dyDescent="0.25">
      <c r="C999" s="1"/>
      <c r="D999" s="1"/>
    </row>
    <row r="1000" spans="3:4" ht="15.75" customHeight="1" x14ac:dyDescent="0.25">
      <c r="C1000" s="1"/>
      <c r="D1000" s="1"/>
    </row>
    <row r="1001" spans="3:4" ht="15.75" customHeight="1" x14ac:dyDescent="0.25">
      <c r="C1001" s="1"/>
      <c r="D1001" s="1"/>
    </row>
    <row r="1002" spans="3:4" ht="15.75" customHeight="1" x14ac:dyDescent="0.25">
      <c r="C1002" s="1"/>
      <c r="D1002" s="1"/>
    </row>
    <row r="1003" spans="3:4" ht="15.75" customHeight="1" x14ac:dyDescent="0.25">
      <c r="C1003" s="1"/>
      <c r="D1003" s="1"/>
    </row>
    <row r="1004" spans="3:4" ht="15.75" customHeight="1" x14ac:dyDescent="0.25">
      <c r="C1004" s="1"/>
      <c r="D1004" s="1"/>
    </row>
    <row r="1005" spans="3:4" ht="15.75" customHeight="1" x14ac:dyDescent="0.25">
      <c r="C1005" s="1"/>
      <c r="D1005" s="1"/>
    </row>
  </sheetData>
  <mergeCells count="17">
    <mergeCell ref="A1:N1"/>
    <mergeCell ref="A2:N2"/>
    <mergeCell ref="A9:N9"/>
    <mergeCell ref="A10:N10"/>
    <mergeCell ref="A21:N21"/>
    <mergeCell ref="C61:D61"/>
    <mergeCell ref="C4:C7"/>
    <mergeCell ref="D4:D7"/>
    <mergeCell ref="C12:C18"/>
    <mergeCell ref="D12:D18"/>
    <mergeCell ref="C24:C25"/>
    <mergeCell ref="D24:D25"/>
    <mergeCell ref="A59:D59"/>
    <mergeCell ref="A22:N22"/>
    <mergeCell ref="D29:D30"/>
    <mergeCell ref="A27:F27"/>
    <mergeCell ref="C29:C30"/>
  </mergeCells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B2:G810"/>
  <sheetViews>
    <sheetView zoomScale="80" zoomScaleNormal="80" workbookViewId="0">
      <selection activeCell="B2" sqref="B2:B5"/>
    </sheetView>
  </sheetViews>
  <sheetFormatPr baseColWidth="10" defaultColWidth="14.42578125" defaultRowHeight="15" customHeight="1" x14ac:dyDescent="0.25"/>
  <cols>
    <col min="1" max="1" width="3" customWidth="1"/>
    <col min="2" max="2" width="10.85546875" customWidth="1"/>
    <col min="3" max="3" width="14.42578125" customWidth="1"/>
    <col min="4" max="4" width="37.28515625" customWidth="1"/>
    <col min="5" max="5" width="15.140625" customWidth="1"/>
    <col min="6" max="6" width="77.85546875" customWidth="1"/>
    <col min="7" max="7" width="27.5703125" customWidth="1"/>
    <col min="8" max="26" width="10.7109375" customWidth="1"/>
  </cols>
  <sheetData>
    <row r="2" spans="2:7" ht="77.25" customHeight="1" x14ac:dyDescent="0.25">
      <c r="B2" s="118" t="s">
        <v>195</v>
      </c>
      <c r="C2" s="113" t="s">
        <v>186</v>
      </c>
      <c r="D2" s="114"/>
      <c r="E2" s="94" t="s">
        <v>206</v>
      </c>
      <c r="F2" s="95" t="s">
        <v>187</v>
      </c>
      <c r="G2" s="94" t="s">
        <v>188</v>
      </c>
    </row>
    <row r="3" spans="2:7" ht="81.75" customHeight="1" x14ac:dyDescent="0.25">
      <c r="B3" s="119"/>
      <c r="C3" s="115" t="s">
        <v>189</v>
      </c>
      <c r="D3" s="43" t="s">
        <v>190</v>
      </c>
      <c r="E3" s="44">
        <v>5</v>
      </c>
      <c r="F3" s="45" t="s">
        <v>191</v>
      </c>
      <c r="G3" s="9"/>
    </row>
    <row r="4" spans="2:7" ht="73.5" customHeight="1" x14ac:dyDescent="0.25">
      <c r="B4" s="119"/>
      <c r="C4" s="116"/>
      <c r="D4" s="46" t="s">
        <v>192</v>
      </c>
      <c r="E4" s="44">
        <v>5</v>
      </c>
      <c r="F4" s="45" t="s">
        <v>193</v>
      </c>
      <c r="G4" s="9"/>
    </row>
    <row r="5" spans="2:7" ht="120" x14ac:dyDescent="0.25">
      <c r="B5" s="120"/>
      <c r="C5" s="117"/>
      <c r="D5" s="46" t="s">
        <v>194</v>
      </c>
      <c r="E5" s="44">
        <v>5</v>
      </c>
      <c r="F5" s="93" t="s">
        <v>204</v>
      </c>
      <c r="G5" s="9"/>
    </row>
    <row r="6" spans="2:7" x14ac:dyDescent="0.25">
      <c r="E6" s="47">
        <f>SUM(E3:E5)</f>
        <v>15</v>
      </c>
    </row>
    <row r="7" spans="2:7" ht="15.75" customHeight="1" x14ac:dyDescent="0.25"/>
    <row r="8" spans="2:7" ht="15.75" customHeight="1" x14ac:dyDescent="0.25"/>
    <row r="9" spans="2:7" ht="15.75" customHeight="1" x14ac:dyDescent="0.25"/>
    <row r="10" spans="2:7" ht="15.75" customHeight="1" x14ac:dyDescent="0.25"/>
    <row r="11" spans="2:7" ht="15.75" customHeight="1" x14ac:dyDescent="0.25"/>
    <row r="12" spans="2:7" ht="15.75" customHeight="1" x14ac:dyDescent="0.25"/>
    <row r="13" spans="2:7" ht="15.75" customHeight="1" x14ac:dyDescent="0.25"/>
    <row r="14" spans="2:7" ht="15.75" customHeight="1" x14ac:dyDescent="0.25"/>
    <row r="15" spans="2:7" ht="15.75" customHeight="1" x14ac:dyDescent="0.25"/>
    <row r="16" spans="2:7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</sheetData>
  <mergeCells count="3">
    <mergeCell ref="C2:D2"/>
    <mergeCell ref="C3:C5"/>
    <mergeCell ref="B2:B5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A1:Z1004"/>
  <sheetViews>
    <sheetView tabSelected="1" zoomScale="90" zoomScaleNormal="90" workbookViewId="0">
      <selection activeCell="B34" sqref="B34"/>
    </sheetView>
  </sheetViews>
  <sheetFormatPr baseColWidth="10" defaultColWidth="14.42578125" defaultRowHeight="15" customHeight="1" x14ac:dyDescent="0.25"/>
  <cols>
    <col min="1" max="1" width="45.7109375" style="55" customWidth="1"/>
    <col min="2" max="2" width="48" style="55" customWidth="1"/>
    <col min="3" max="3" width="29.5703125" style="55" customWidth="1"/>
    <col min="4" max="4" width="19" style="55" customWidth="1"/>
    <col min="5" max="5" width="16.7109375" style="55" customWidth="1"/>
    <col min="6" max="6" width="12.28515625" style="55" customWidth="1"/>
    <col min="7" max="7" width="11.5703125" style="55" customWidth="1"/>
    <col min="8" max="8" width="14.5703125" style="55" customWidth="1"/>
    <col min="9" max="26" width="11.5703125" style="55" customWidth="1"/>
    <col min="27" max="16384" width="14.42578125" style="55"/>
  </cols>
  <sheetData>
    <row r="1" spans="1:14" x14ac:dyDescent="0.25">
      <c r="A1" s="110" t="s">
        <v>109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</row>
    <row r="2" spans="1:14" ht="15" customHeight="1" x14ac:dyDescent="0.25">
      <c r="A2" s="110" t="s">
        <v>39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4" ht="90" x14ac:dyDescent="0.25">
      <c r="A3" s="51" t="s">
        <v>2</v>
      </c>
      <c r="B3" s="52" t="s">
        <v>3</v>
      </c>
      <c r="C3" s="54" t="s">
        <v>47</v>
      </c>
      <c r="D3" s="54" t="s">
        <v>39</v>
      </c>
      <c r="E3" s="54" t="s">
        <v>6</v>
      </c>
      <c r="F3" s="54" t="s">
        <v>7</v>
      </c>
      <c r="G3" s="54" t="s">
        <v>8</v>
      </c>
      <c r="H3" s="54" t="s">
        <v>9</v>
      </c>
      <c r="I3" s="54" t="s">
        <v>10</v>
      </c>
      <c r="J3" s="54" t="s">
        <v>11</v>
      </c>
      <c r="K3" s="54" t="s">
        <v>12</v>
      </c>
      <c r="L3" s="54" t="s">
        <v>13</v>
      </c>
      <c r="M3" s="54" t="s">
        <v>25</v>
      </c>
      <c r="N3" s="54" t="s">
        <v>26</v>
      </c>
    </row>
    <row r="4" spans="1:14" x14ac:dyDescent="0.25">
      <c r="A4" s="22" t="s">
        <v>41</v>
      </c>
      <c r="B4" s="18" t="s">
        <v>29</v>
      </c>
      <c r="C4" s="129">
        <v>24600</v>
      </c>
      <c r="D4" s="130"/>
      <c r="E4" s="34"/>
      <c r="F4" s="34"/>
      <c r="G4" s="34"/>
      <c r="H4" s="34"/>
      <c r="I4" s="34"/>
      <c r="J4" s="34"/>
      <c r="K4" s="34"/>
      <c r="L4" s="34"/>
      <c r="M4" s="34"/>
      <c r="N4" s="34"/>
    </row>
    <row r="5" spans="1:14" x14ac:dyDescent="0.25">
      <c r="A5" s="22" t="s">
        <v>110</v>
      </c>
      <c r="B5" s="18" t="s">
        <v>29</v>
      </c>
      <c r="C5" s="106"/>
      <c r="D5" s="106"/>
      <c r="E5" s="34"/>
      <c r="F5" s="34"/>
      <c r="G5" s="34"/>
      <c r="H5" s="34"/>
      <c r="I5" s="34"/>
      <c r="J5" s="34"/>
      <c r="K5" s="34"/>
      <c r="L5" s="34"/>
      <c r="M5" s="34"/>
      <c r="N5" s="34"/>
    </row>
    <row r="6" spans="1:14" x14ac:dyDescent="0.25">
      <c r="A6" s="22" t="s">
        <v>111</v>
      </c>
      <c r="B6" s="18" t="s">
        <v>43</v>
      </c>
      <c r="C6" s="106"/>
      <c r="D6" s="106"/>
      <c r="E6" s="34"/>
      <c r="F6" s="34"/>
      <c r="G6" s="34"/>
      <c r="H6" s="34"/>
      <c r="I6" s="34"/>
      <c r="J6" s="34"/>
      <c r="K6" s="34"/>
      <c r="L6" s="34"/>
      <c r="M6" s="34"/>
      <c r="N6" s="34"/>
    </row>
    <row r="7" spans="1:14" x14ac:dyDescent="0.25">
      <c r="A7" s="22" t="s">
        <v>16</v>
      </c>
      <c r="B7" s="18" t="s">
        <v>43</v>
      </c>
      <c r="C7" s="106"/>
      <c r="D7" s="106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4" x14ac:dyDescent="0.25">
      <c r="A8" s="22" t="s">
        <v>112</v>
      </c>
      <c r="B8" s="18" t="s">
        <v>113</v>
      </c>
      <c r="C8" s="99"/>
      <c r="D8" s="99"/>
      <c r="E8" s="34"/>
      <c r="F8" s="34"/>
      <c r="G8" s="34"/>
      <c r="H8" s="34"/>
      <c r="I8" s="34"/>
      <c r="J8" s="34"/>
      <c r="K8" s="34"/>
      <c r="L8" s="34"/>
      <c r="M8" s="34"/>
      <c r="N8" s="34"/>
    </row>
    <row r="9" spans="1:14" x14ac:dyDescent="0.25">
      <c r="B9" s="28"/>
      <c r="C9" s="28"/>
      <c r="D9" s="1"/>
      <c r="E9" s="1"/>
    </row>
    <row r="10" spans="1:14" x14ac:dyDescent="0.25">
      <c r="B10" s="28"/>
      <c r="C10" s="28"/>
      <c r="D10" s="1"/>
      <c r="E10" s="1"/>
    </row>
    <row r="11" spans="1:14" x14ac:dyDescent="0.25">
      <c r="A11" s="110" t="s">
        <v>114</v>
      </c>
      <c r="B11" s="110"/>
      <c r="C11" s="110"/>
      <c r="D11" s="110"/>
      <c r="E11" s="110"/>
      <c r="F11" s="110"/>
      <c r="G11" s="110"/>
      <c r="H11" s="110"/>
      <c r="I11" s="110"/>
      <c r="J11" s="110"/>
    </row>
    <row r="12" spans="1:14" ht="15" customHeight="1" x14ac:dyDescent="0.25">
      <c r="A12" s="110" t="s">
        <v>39</v>
      </c>
      <c r="B12" s="110"/>
      <c r="C12" s="110"/>
      <c r="D12" s="110"/>
      <c r="E12" s="110"/>
      <c r="F12" s="110"/>
      <c r="G12" s="110"/>
      <c r="H12" s="110"/>
      <c r="I12" s="110"/>
      <c r="J12" s="110"/>
    </row>
    <row r="13" spans="1:14" ht="90" x14ac:dyDescent="0.25">
      <c r="A13" s="51" t="s">
        <v>2</v>
      </c>
      <c r="B13" s="52" t="s">
        <v>3</v>
      </c>
      <c r="C13" s="54" t="s">
        <v>47</v>
      </c>
      <c r="D13" s="54" t="s">
        <v>39</v>
      </c>
      <c r="E13" s="54" t="s">
        <v>6</v>
      </c>
      <c r="F13" s="54" t="s">
        <v>7</v>
      </c>
      <c r="G13" s="54" t="s">
        <v>8</v>
      </c>
      <c r="H13" s="54" t="s">
        <v>9</v>
      </c>
      <c r="I13" s="54" t="s">
        <v>115</v>
      </c>
      <c r="J13" s="54" t="s">
        <v>116</v>
      </c>
    </row>
    <row r="14" spans="1:14" x14ac:dyDescent="0.25">
      <c r="A14" s="22" t="s">
        <v>16</v>
      </c>
      <c r="B14" s="18" t="s">
        <v>117</v>
      </c>
      <c r="C14" s="129">
        <v>35100</v>
      </c>
      <c r="D14" s="130"/>
      <c r="E14" s="34"/>
      <c r="F14" s="34"/>
      <c r="G14" s="34"/>
      <c r="H14" s="34"/>
      <c r="I14" s="34"/>
      <c r="J14" s="34"/>
    </row>
    <row r="15" spans="1:14" x14ac:dyDescent="0.25">
      <c r="A15" s="22" t="s">
        <v>19</v>
      </c>
      <c r="B15" s="18" t="s">
        <v>43</v>
      </c>
      <c r="C15" s="106"/>
      <c r="D15" s="106"/>
      <c r="E15" s="34"/>
      <c r="F15" s="34"/>
      <c r="G15" s="34"/>
      <c r="H15" s="34"/>
      <c r="I15" s="34"/>
      <c r="J15" s="34"/>
    </row>
    <row r="16" spans="1:14" x14ac:dyDescent="0.25">
      <c r="A16" s="22" t="s">
        <v>18</v>
      </c>
      <c r="B16" s="18" t="s">
        <v>118</v>
      </c>
      <c r="C16" s="106"/>
      <c r="D16" s="106"/>
      <c r="E16" s="34"/>
      <c r="F16" s="34"/>
      <c r="G16" s="34"/>
      <c r="H16" s="34"/>
      <c r="I16" s="34"/>
      <c r="J16" s="34"/>
    </row>
    <row r="17" spans="1:10" x14ac:dyDescent="0.25">
      <c r="A17" s="22" t="s">
        <v>119</v>
      </c>
      <c r="B17" s="18" t="s">
        <v>120</v>
      </c>
      <c r="C17" s="106"/>
      <c r="D17" s="106"/>
      <c r="E17" s="34"/>
      <c r="F17" s="34"/>
      <c r="G17" s="34"/>
      <c r="H17" s="34"/>
      <c r="I17" s="34"/>
      <c r="J17" s="34"/>
    </row>
    <row r="18" spans="1:10" x14ac:dyDescent="0.25">
      <c r="A18" s="22" t="s">
        <v>121</v>
      </c>
      <c r="B18" s="18" t="s">
        <v>122</v>
      </c>
      <c r="C18" s="106"/>
      <c r="D18" s="106"/>
      <c r="E18" s="34"/>
      <c r="F18" s="34"/>
      <c r="G18" s="34"/>
      <c r="H18" s="34"/>
      <c r="I18" s="34"/>
      <c r="J18" s="34"/>
    </row>
    <row r="19" spans="1:10" x14ac:dyDescent="0.25">
      <c r="A19" s="22" t="s">
        <v>123</v>
      </c>
      <c r="B19" s="18" t="s">
        <v>29</v>
      </c>
      <c r="C19" s="99"/>
      <c r="D19" s="99"/>
      <c r="E19" s="34"/>
      <c r="F19" s="34"/>
      <c r="G19" s="34"/>
      <c r="H19" s="34"/>
      <c r="I19" s="34"/>
      <c r="J19" s="34"/>
    </row>
    <row r="21" spans="1:10" ht="15.75" customHeight="1" x14ac:dyDescent="0.25">
      <c r="A21" s="110" t="s">
        <v>124</v>
      </c>
      <c r="B21" s="110"/>
      <c r="C21" s="110"/>
      <c r="D21" s="110"/>
      <c r="E21" s="110"/>
      <c r="F21" s="110"/>
      <c r="G21" s="110"/>
      <c r="H21" s="110"/>
    </row>
    <row r="22" spans="1:10" ht="15" customHeight="1" x14ac:dyDescent="0.25">
      <c r="A22" s="110" t="s">
        <v>39</v>
      </c>
      <c r="B22" s="110"/>
      <c r="C22" s="110"/>
      <c r="D22" s="110"/>
      <c r="E22" s="110"/>
      <c r="F22" s="110"/>
      <c r="G22" s="110"/>
      <c r="H22" s="110"/>
    </row>
    <row r="23" spans="1:10" ht="87.75" customHeight="1" x14ac:dyDescent="0.25">
      <c r="A23" s="51" t="s">
        <v>2</v>
      </c>
      <c r="B23" s="52" t="s">
        <v>3</v>
      </c>
      <c r="C23" s="54" t="s">
        <v>47</v>
      </c>
      <c r="D23" s="54" t="s">
        <v>39</v>
      </c>
      <c r="E23" s="54" t="s">
        <v>6</v>
      </c>
      <c r="F23" s="54" t="s">
        <v>7</v>
      </c>
      <c r="G23" s="54" t="s">
        <v>8</v>
      </c>
      <c r="H23" s="54" t="s">
        <v>9</v>
      </c>
    </row>
    <row r="24" spans="1:10" ht="15.75" customHeight="1" x14ac:dyDescent="0.25">
      <c r="A24" s="22" t="s">
        <v>125</v>
      </c>
      <c r="B24" s="18" t="s">
        <v>126</v>
      </c>
      <c r="C24" s="129">
        <v>41900</v>
      </c>
      <c r="D24" s="130"/>
      <c r="E24" s="29"/>
      <c r="F24" s="29"/>
      <c r="G24" s="29"/>
      <c r="H24" s="29"/>
    </row>
    <row r="25" spans="1:10" ht="15.75" customHeight="1" x14ac:dyDescent="0.25">
      <c r="A25" s="22" t="s">
        <v>127</v>
      </c>
      <c r="B25" s="18" t="s">
        <v>126</v>
      </c>
      <c r="C25" s="106"/>
      <c r="D25" s="106"/>
      <c r="E25" s="29"/>
      <c r="F25" s="29"/>
      <c r="G25" s="29"/>
      <c r="H25" s="29"/>
    </row>
    <row r="26" spans="1:10" ht="15.75" customHeight="1" x14ac:dyDescent="0.25">
      <c r="A26" s="22" t="s">
        <v>50</v>
      </c>
      <c r="B26" s="18" t="s">
        <v>118</v>
      </c>
      <c r="C26" s="106"/>
      <c r="D26" s="106"/>
      <c r="E26" s="29"/>
      <c r="F26" s="29"/>
      <c r="G26" s="29"/>
      <c r="H26" s="29"/>
    </row>
    <row r="27" spans="1:10" ht="15.75" customHeight="1" x14ac:dyDescent="0.25">
      <c r="A27" s="22" t="s">
        <v>128</v>
      </c>
      <c r="B27" s="18" t="s">
        <v>120</v>
      </c>
      <c r="C27" s="106"/>
      <c r="D27" s="106"/>
      <c r="E27" s="29"/>
      <c r="F27" s="29"/>
      <c r="G27" s="29"/>
      <c r="H27" s="29"/>
    </row>
    <row r="28" spans="1:10" ht="15.75" customHeight="1" x14ac:dyDescent="0.25">
      <c r="A28" s="22" t="s">
        <v>129</v>
      </c>
      <c r="B28" s="18" t="s">
        <v>122</v>
      </c>
      <c r="C28" s="106"/>
      <c r="D28" s="106"/>
      <c r="E28" s="29"/>
      <c r="F28" s="29"/>
      <c r="G28" s="29"/>
      <c r="H28" s="29"/>
    </row>
    <row r="29" spans="1:10" ht="15.75" customHeight="1" x14ac:dyDescent="0.25">
      <c r="A29" s="22" t="s">
        <v>22</v>
      </c>
      <c r="B29" s="18" t="s">
        <v>29</v>
      </c>
      <c r="C29" s="99"/>
      <c r="D29" s="99"/>
      <c r="E29" s="29"/>
      <c r="F29" s="29"/>
      <c r="G29" s="29"/>
      <c r="H29" s="29"/>
    </row>
    <row r="30" spans="1:10" ht="15.75" customHeight="1" x14ac:dyDescent="0.25"/>
    <row r="31" spans="1:10" ht="15.75" customHeight="1" x14ac:dyDescent="0.25">
      <c r="B31" s="30"/>
      <c r="C31" s="28"/>
    </row>
    <row r="32" spans="1:10" ht="15.75" customHeight="1" x14ac:dyDescent="0.25">
      <c r="A32" s="103" t="s">
        <v>130</v>
      </c>
      <c r="B32" s="104"/>
      <c r="C32" s="104"/>
      <c r="D32" s="104"/>
      <c r="E32" s="104"/>
      <c r="F32" s="104"/>
      <c r="G32" s="104"/>
      <c r="H32" s="104"/>
      <c r="I32" s="104"/>
      <c r="J32" s="102"/>
    </row>
    <row r="33" spans="1:26" ht="15.75" customHeight="1" x14ac:dyDescent="0.25">
      <c r="A33" s="103" t="s">
        <v>39</v>
      </c>
      <c r="B33" s="104"/>
      <c r="C33" s="104"/>
      <c r="D33" s="104"/>
      <c r="E33" s="104"/>
      <c r="F33" s="104"/>
      <c r="G33" s="104"/>
      <c r="H33" s="104"/>
      <c r="I33" s="104"/>
      <c r="J33" s="102"/>
    </row>
    <row r="34" spans="1:26" ht="87" customHeight="1" x14ac:dyDescent="0.25">
      <c r="A34" s="31" t="s">
        <v>2</v>
      </c>
      <c r="B34" s="17" t="s">
        <v>3</v>
      </c>
      <c r="C34" s="4" t="s">
        <v>4</v>
      </c>
      <c r="D34" s="4" t="s">
        <v>5</v>
      </c>
      <c r="E34" s="4" t="s">
        <v>6</v>
      </c>
      <c r="F34" s="4" t="s">
        <v>7</v>
      </c>
      <c r="G34" s="4" t="s">
        <v>8</v>
      </c>
      <c r="H34" s="4" t="s">
        <v>9</v>
      </c>
      <c r="I34" s="4" t="s">
        <v>115</v>
      </c>
      <c r="J34" s="4" t="s">
        <v>116</v>
      </c>
    </row>
    <row r="35" spans="1:26" ht="45" customHeight="1" x14ac:dyDescent="0.25">
      <c r="A35" s="16" t="s">
        <v>131</v>
      </c>
      <c r="B35" s="18" t="s">
        <v>132</v>
      </c>
      <c r="C35" s="131">
        <v>23700</v>
      </c>
      <c r="D35" s="133"/>
      <c r="E35" s="33"/>
      <c r="F35" s="33"/>
      <c r="G35" s="33"/>
      <c r="H35" s="33"/>
      <c r="I35" s="65"/>
      <c r="J35" s="65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</row>
    <row r="36" spans="1:26" ht="23.25" customHeight="1" x14ac:dyDescent="0.25">
      <c r="A36" s="78" t="s">
        <v>133</v>
      </c>
      <c r="B36" s="18" t="s">
        <v>55</v>
      </c>
      <c r="C36" s="106"/>
      <c r="D36" s="134"/>
      <c r="E36" s="58"/>
      <c r="F36" s="58"/>
      <c r="G36" s="58"/>
      <c r="H36" s="58"/>
      <c r="I36" s="58"/>
      <c r="J36" s="58"/>
    </row>
    <row r="37" spans="1:26" ht="15.75" customHeight="1" x14ac:dyDescent="0.25">
      <c r="A37" s="79" t="s">
        <v>134</v>
      </c>
      <c r="B37" s="18" t="s">
        <v>135</v>
      </c>
      <c r="C37" s="106"/>
      <c r="D37" s="134"/>
      <c r="E37" s="58"/>
      <c r="F37" s="58"/>
      <c r="G37" s="58"/>
      <c r="H37" s="58"/>
      <c r="I37" s="58"/>
      <c r="J37" s="58"/>
    </row>
    <row r="38" spans="1:26" ht="15.75" customHeight="1" x14ac:dyDescent="0.25">
      <c r="A38" s="57" t="s">
        <v>136</v>
      </c>
      <c r="B38" s="18" t="s">
        <v>61</v>
      </c>
      <c r="C38" s="99"/>
      <c r="D38" s="135"/>
      <c r="E38" s="58"/>
      <c r="F38" s="58"/>
      <c r="G38" s="58"/>
      <c r="H38" s="58"/>
      <c r="I38" s="58"/>
      <c r="J38" s="58"/>
    </row>
    <row r="39" spans="1:26" ht="15.75" customHeight="1" x14ac:dyDescent="0.25"/>
    <row r="40" spans="1:26" ht="15.75" customHeight="1" x14ac:dyDescent="0.25"/>
    <row r="41" spans="1:26" ht="15" customHeight="1" x14ac:dyDescent="0.25">
      <c r="A41" s="110" t="s">
        <v>137</v>
      </c>
      <c r="B41" s="110"/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</row>
    <row r="42" spans="1:26" ht="15" customHeight="1" x14ac:dyDescent="0.25">
      <c r="A42" s="110" t="s">
        <v>39</v>
      </c>
      <c r="B42" s="110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</row>
    <row r="43" spans="1:26" ht="104.25" customHeight="1" x14ac:dyDescent="0.25">
      <c r="A43" s="77" t="s">
        <v>2</v>
      </c>
      <c r="B43" s="52" t="s">
        <v>3</v>
      </c>
      <c r="C43" s="54" t="s">
        <v>47</v>
      </c>
      <c r="D43" s="54" t="s">
        <v>39</v>
      </c>
      <c r="E43" s="54" t="s">
        <v>6</v>
      </c>
      <c r="F43" s="54" t="s">
        <v>7</v>
      </c>
      <c r="G43" s="54" t="s">
        <v>8</v>
      </c>
      <c r="H43" s="54" t="s">
        <v>9</v>
      </c>
      <c r="I43" s="54" t="s">
        <v>10</v>
      </c>
      <c r="J43" s="54" t="s">
        <v>11</v>
      </c>
      <c r="K43" s="54" t="s">
        <v>12</v>
      </c>
      <c r="L43" s="54" t="s">
        <v>13</v>
      </c>
      <c r="M43" s="54" t="s">
        <v>25</v>
      </c>
      <c r="N43" s="54" t="s">
        <v>26</v>
      </c>
    </row>
    <row r="44" spans="1:26" ht="90.75" customHeight="1" x14ac:dyDescent="0.25">
      <c r="A44" s="11" t="s">
        <v>138</v>
      </c>
      <c r="B44" s="18" t="s">
        <v>60</v>
      </c>
      <c r="C44" s="132">
        <v>13500</v>
      </c>
      <c r="D44" s="139"/>
      <c r="E44" s="33"/>
      <c r="F44" s="33"/>
      <c r="G44" s="33"/>
      <c r="H44" s="33"/>
      <c r="I44" s="33"/>
      <c r="J44" s="65"/>
      <c r="K44" s="65"/>
      <c r="L44" s="65"/>
      <c r="M44" s="64"/>
      <c r="N44" s="64"/>
      <c r="O44" s="80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</row>
    <row r="45" spans="1:26" ht="35.25" customHeight="1" x14ac:dyDescent="0.25">
      <c r="A45" s="57" t="s">
        <v>28</v>
      </c>
      <c r="B45" s="18" t="s">
        <v>61</v>
      </c>
      <c r="C45" s="99"/>
      <c r="D45" s="140"/>
      <c r="E45" s="58"/>
      <c r="F45" s="58"/>
      <c r="G45" s="58"/>
      <c r="H45" s="58"/>
      <c r="I45" s="58"/>
      <c r="J45" s="58"/>
      <c r="K45" s="58"/>
      <c r="L45" s="58"/>
      <c r="M45" s="58"/>
      <c r="N45" s="58"/>
    </row>
    <row r="46" spans="1:26" ht="15.75" customHeight="1" x14ac:dyDescent="0.25"/>
    <row r="47" spans="1:26" ht="59.25" customHeight="1" x14ac:dyDescent="0.25">
      <c r="A47" s="20" t="s">
        <v>64</v>
      </c>
      <c r="B47" s="20" t="s">
        <v>65</v>
      </c>
      <c r="C47" s="21" t="s">
        <v>66</v>
      </c>
      <c r="D47" s="21" t="s">
        <v>67</v>
      </c>
      <c r="E47" s="21" t="s">
        <v>139</v>
      </c>
    </row>
    <row r="48" spans="1:26" ht="39" customHeight="1" x14ac:dyDescent="0.25">
      <c r="A48" s="34" t="s">
        <v>69</v>
      </c>
      <c r="B48" s="35" t="s">
        <v>70</v>
      </c>
      <c r="C48" s="24">
        <v>6000</v>
      </c>
      <c r="D48" s="36"/>
      <c r="E48" s="34"/>
      <c r="F48" s="80"/>
    </row>
    <row r="49" spans="1:6" ht="39" customHeight="1" x14ac:dyDescent="0.25">
      <c r="A49" s="34" t="s">
        <v>71</v>
      </c>
      <c r="B49" s="35" t="s">
        <v>70</v>
      </c>
      <c r="C49" s="24">
        <v>5950</v>
      </c>
      <c r="D49" s="36"/>
      <c r="E49" s="34"/>
      <c r="F49" s="81"/>
    </row>
    <row r="50" spans="1:6" ht="39" customHeight="1" x14ac:dyDescent="0.25">
      <c r="A50" s="34" t="s">
        <v>73</v>
      </c>
      <c r="B50" s="35" t="s">
        <v>70</v>
      </c>
      <c r="C50" s="82">
        <v>13000</v>
      </c>
      <c r="D50" s="36"/>
      <c r="E50" s="34"/>
    </row>
    <row r="51" spans="1:6" ht="39" customHeight="1" x14ac:dyDescent="0.25">
      <c r="A51" s="34" t="s">
        <v>140</v>
      </c>
      <c r="B51" s="35" t="s">
        <v>70</v>
      </c>
      <c r="C51" s="82">
        <v>8100</v>
      </c>
      <c r="D51" s="36"/>
      <c r="E51" s="34"/>
      <c r="F51" s="81"/>
    </row>
    <row r="52" spans="1:6" ht="39" customHeight="1" x14ac:dyDescent="0.25">
      <c r="A52" s="34" t="s">
        <v>141</v>
      </c>
      <c r="B52" s="35" t="s">
        <v>142</v>
      </c>
      <c r="C52" s="82">
        <v>28000</v>
      </c>
      <c r="D52" s="36"/>
      <c r="E52" s="34"/>
      <c r="F52" s="81"/>
    </row>
    <row r="53" spans="1:6" ht="39" customHeight="1" x14ac:dyDescent="0.25">
      <c r="A53" s="34" t="s">
        <v>143</v>
      </c>
      <c r="B53" s="35" t="s">
        <v>142</v>
      </c>
      <c r="C53" s="82">
        <v>130000</v>
      </c>
      <c r="D53" s="36"/>
      <c r="E53" s="34"/>
      <c r="F53" s="81"/>
    </row>
    <row r="54" spans="1:6" ht="39" customHeight="1" x14ac:dyDescent="0.25">
      <c r="A54" s="34" t="s">
        <v>144</v>
      </c>
      <c r="B54" s="35" t="s">
        <v>76</v>
      </c>
      <c r="C54" s="82">
        <v>220000</v>
      </c>
      <c r="D54" s="36"/>
      <c r="E54" s="34"/>
      <c r="F54" s="81"/>
    </row>
    <row r="55" spans="1:6" ht="39" customHeight="1" x14ac:dyDescent="0.25">
      <c r="A55" s="34" t="s">
        <v>145</v>
      </c>
      <c r="B55" s="35" t="s">
        <v>76</v>
      </c>
      <c r="C55" s="82">
        <v>140000</v>
      </c>
      <c r="D55" s="36"/>
      <c r="E55" s="34"/>
      <c r="F55" s="81"/>
    </row>
    <row r="56" spans="1:6" ht="39" customHeight="1" x14ac:dyDescent="0.25">
      <c r="A56" s="34" t="s">
        <v>146</v>
      </c>
      <c r="B56" s="35" t="s">
        <v>78</v>
      </c>
      <c r="C56" s="82">
        <v>55000</v>
      </c>
      <c r="D56" s="36"/>
      <c r="E56" s="34"/>
      <c r="F56" s="81"/>
    </row>
    <row r="57" spans="1:6" ht="39" customHeight="1" x14ac:dyDescent="0.25">
      <c r="A57" s="34" t="s">
        <v>147</v>
      </c>
      <c r="B57" s="35" t="s">
        <v>78</v>
      </c>
      <c r="C57" s="82">
        <v>47000</v>
      </c>
      <c r="D57" s="36"/>
      <c r="E57" s="34"/>
      <c r="F57" s="81"/>
    </row>
    <row r="58" spans="1:6" ht="39" customHeight="1" x14ac:dyDescent="0.25">
      <c r="A58" s="34" t="s">
        <v>148</v>
      </c>
      <c r="B58" s="35" t="s">
        <v>81</v>
      </c>
      <c r="C58" s="82">
        <v>5000</v>
      </c>
      <c r="D58" s="36"/>
      <c r="E58" s="34"/>
      <c r="F58" s="81"/>
    </row>
    <row r="59" spans="1:6" ht="39" customHeight="1" x14ac:dyDescent="0.25">
      <c r="A59" s="34" t="s">
        <v>149</v>
      </c>
      <c r="B59" s="35" t="s">
        <v>81</v>
      </c>
      <c r="C59" s="82">
        <v>8100</v>
      </c>
      <c r="D59" s="36"/>
      <c r="E59" s="34"/>
      <c r="F59" s="81"/>
    </row>
    <row r="60" spans="1:6" ht="39" customHeight="1" x14ac:dyDescent="0.25">
      <c r="A60" s="34" t="s">
        <v>82</v>
      </c>
      <c r="B60" s="35" t="s">
        <v>81</v>
      </c>
      <c r="C60" s="82">
        <v>138000</v>
      </c>
      <c r="D60" s="36"/>
      <c r="E60" s="34"/>
      <c r="F60" s="81"/>
    </row>
    <row r="61" spans="1:6" ht="39" customHeight="1" x14ac:dyDescent="0.25">
      <c r="A61" s="34" t="s">
        <v>83</v>
      </c>
      <c r="B61" s="35" t="s">
        <v>81</v>
      </c>
      <c r="C61" s="82">
        <v>62000</v>
      </c>
      <c r="D61" s="36"/>
      <c r="E61" s="34"/>
      <c r="F61" s="81"/>
    </row>
    <row r="62" spans="1:6" ht="39" customHeight="1" x14ac:dyDescent="0.25">
      <c r="A62" s="34" t="s">
        <v>150</v>
      </c>
      <c r="B62" s="35" t="s">
        <v>78</v>
      </c>
      <c r="C62" s="82">
        <v>37000</v>
      </c>
      <c r="D62" s="36"/>
      <c r="E62" s="34"/>
      <c r="F62" s="81"/>
    </row>
    <row r="63" spans="1:6" ht="39" customHeight="1" x14ac:dyDescent="0.25">
      <c r="A63" s="34" t="s">
        <v>151</v>
      </c>
      <c r="B63" s="35" t="s">
        <v>78</v>
      </c>
      <c r="C63" s="82">
        <v>16000</v>
      </c>
      <c r="D63" s="36"/>
      <c r="E63" s="34"/>
      <c r="F63" s="81"/>
    </row>
    <row r="64" spans="1:6" ht="39" customHeight="1" x14ac:dyDescent="0.25">
      <c r="A64" s="34" t="s">
        <v>152</v>
      </c>
      <c r="B64" s="35" t="s">
        <v>78</v>
      </c>
      <c r="C64" s="82">
        <v>74000</v>
      </c>
      <c r="D64" s="36"/>
      <c r="E64" s="34"/>
      <c r="F64" s="81"/>
    </row>
    <row r="65" spans="1:7" ht="39" customHeight="1" x14ac:dyDescent="0.25">
      <c r="A65" s="34" t="s">
        <v>153</v>
      </c>
      <c r="B65" s="35" t="s">
        <v>78</v>
      </c>
      <c r="C65" s="82">
        <v>40250</v>
      </c>
      <c r="D65" s="36"/>
      <c r="E65" s="34"/>
      <c r="F65" s="81"/>
    </row>
    <row r="66" spans="1:7" ht="39" customHeight="1" x14ac:dyDescent="0.25">
      <c r="A66" s="34" t="s">
        <v>88</v>
      </c>
      <c r="B66" s="35" t="s">
        <v>89</v>
      </c>
      <c r="C66" s="24">
        <v>13000</v>
      </c>
      <c r="D66" s="36"/>
      <c r="E66" s="34"/>
      <c r="F66" s="81"/>
    </row>
    <row r="67" spans="1:7" ht="39" customHeight="1" x14ac:dyDescent="0.25">
      <c r="A67" s="34" t="s">
        <v>154</v>
      </c>
      <c r="B67" s="35"/>
      <c r="C67" s="82">
        <v>30000</v>
      </c>
      <c r="D67" s="36"/>
      <c r="E67" s="34"/>
      <c r="F67" s="81"/>
    </row>
    <row r="68" spans="1:7" ht="39" customHeight="1" x14ac:dyDescent="0.25">
      <c r="A68" s="34" t="s">
        <v>91</v>
      </c>
      <c r="B68" s="83" t="s">
        <v>92</v>
      </c>
      <c r="C68" s="82">
        <v>118800</v>
      </c>
      <c r="D68" s="36"/>
      <c r="E68" s="34"/>
      <c r="F68" s="81"/>
    </row>
    <row r="69" spans="1:7" ht="39" customHeight="1" x14ac:dyDescent="0.25">
      <c r="A69" s="34" t="s">
        <v>93</v>
      </c>
      <c r="B69" s="83" t="s">
        <v>92</v>
      </c>
      <c r="C69" s="24">
        <v>234800</v>
      </c>
      <c r="D69" s="36"/>
      <c r="E69" s="34"/>
      <c r="F69" s="81"/>
    </row>
    <row r="70" spans="1:7" ht="39" customHeight="1" x14ac:dyDescent="0.25">
      <c r="A70" s="34" t="s">
        <v>94</v>
      </c>
      <c r="B70" s="35" t="s">
        <v>78</v>
      </c>
      <c r="C70" s="24">
        <v>29350</v>
      </c>
      <c r="D70" s="36"/>
      <c r="E70" s="34"/>
      <c r="F70" s="81"/>
    </row>
    <row r="71" spans="1:7" ht="96.75" customHeight="1" x14ac:dyDescent="0.25">
      <c r="A71" s="34" t="s">
        <v>95</v>
      </c>
      <c r="B71" s="35" t="s">
        <v>155</v>
      </c>
      <c r="C71" s="24">
        <v>10000</v>
      </c>
      <c r="D71" s="36"/>
      <c r="E71" s="34"/>
      <c r="F71" s="81"/>
    </row>
    <row r="72" spans="1:7" ht="77.25" customHeight="1" x14ac:dyDescent="0.25">
      <c r="A72" s="34" t="s">
        <v>97</v>
      </c>
      <c r="B72" s="35" t="s">
        <v>156</v>
      </c>
      <c r="C72" s="24">
        <v>6500</v>
      </c>
      <c r="D72" s="36"/>
      <c r="E72" s="34"/>
      <c r="F72" s="81"/>
    </row>
    <row r="73" spans="1:7" ht="39" customHeight="1" x14ac:dyDescent="0.25">
      <c r="A73" s="34" t="s">
        <v>99</v>
      </c>
      <c r="B73" s="35" t="s">
        <v>100</v>
      </c>
      <c r="C73" s="24">
        <v>15000</v>
      </c>
      <c r="D73" s="36"/>
      <c r="E73" s="34"/>
      <c r="F73" s="81"/>
    </row>
    <row r="74" spans="1:7" ht="39" customHeight="1" x14ac:dyDescent="0.25">
      <c r="A74" s="34" t="s">
        <v>101</v>
      </c>
      <c r="B74" s="35" t="s">
        <v>102</v>
      </c>
      <c r="C74" s="24">
        <v>8200</v>
      </c>
      <c r="D74" s="36"/>
      <c r="E74" s="34"/>
      <c r="F74" s="81"/>
    </row>
    <row r="75" spans="1:7" ht="39" customHeight="1" x14ac:dyDescent="0.25">
      <c r="A75" s="34" t="s">
        <v>157</v>
      </c>
      <c r="B75" s="35" t="s">
        <v>102</v>
      </c>
      <c r="C75" s="24">
        <v>11000</v>
      </c>
      <c r="D75" s="36"/>
      <c r="E75" s="34"/>
      <c r="F75" s="81"/>
    </row>
    <row r="76" spans="1:7" ht="39" customHeight="1" x14ac:dyDescent="0.25">
      <c r="A76" s="34" t="s">
        <v>104</v>
      </c>
      <c r="B76" s="35" t="s">
        <v>102</v>
      </c>
      <c r="C76" s="24">
        <v>7100</v>
      </c>
      <c r="D76" s="36"/>
      <c r="E76" s="34"/>
      <c r="F76" s="81"/>
    </row>
    <row r="77" spans="1:7" ht="59.25" customHeight="1" x14ac:dyDescent="0.25">
      <c r="A77" s="34" t="s">
        <v>105</v>
      </c>
      <c r="B77" s="35" t="s">
        <v>106</v>
      </c>
      <c r="C77" s="24">
        <v>18700</v>
      </c>
      <c r="D77" s="36"/>
      <c r="E77" s="34"/>
      <c r="F77" s="81"/>
      <c r="G77" s="68"/>
    </row>
    <row r="78" spans="1:7" ht="15.75" customHeight="1" x14ac:dyDescent="0.25">
      <c r="A78" s="136" t="s">
        <v>107</v>
      </c>
      <c r="B78" s="137"/>
      <c r="C78" s="138"/>
      <c r="D78" s="69">
        <f>SUM(D48:D77)</f>
        <v>0</v>
      </c>
    </row>
    <row r="79" spans="1:7" ht="15.75" customHeight="1" x14ac:dyDescent="0.25">
      <c r="A79" s="70"/>
      <c r="B79" s="71"/>
      <c r="C79" s="71"/>
      <c r="D79" s="71"/>
    </row>
    <row r="80" spans="1:7" ht="77.25" customHeight="1" x14ac:dyDescent="0.25">
      <c r="A80" s="42" t="s">
        <v>158</v>
      </c>
      <c r="B80" s="12">
        <f>SUM(D4,D14,D24,D35,D44,D78)</f>
        <v>0</v>
      </c>
      <c r="C80" s="121" t="s">
        <v>37</v>
      </c>
      <c r="D80" s="102"/>
    </row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</sheetData>
  <mergeCells count="22">
    <mergeCell ref="C44:C45"/>
    <mergeCell ref="D35:D38"/>
    <mergeCell ref="A41:N41"/>
    <mergeCell ref="A42:N42"/>
    <mergeCell ref="A78:C78"/>
    <mergeCell ref="D44:D45"/>
    <mergeCell ref="C4:C8"/>
    <mergeCell ref="D4:D8"/>
    <mergeCell ref="A1:N1"/>
    <mergeCell ref="A2:N2"/>
    <mergeCell ref="C80:D80"/>
    <mergeCell ref="D14:D19"/>
    <mergeCell ref="C24:C29"/>
    <mergeCell ref="D24:D29"/>
    <mergeCell ref="A32:J32"/>
    <mergeCell ref="A33:J33"/>
    <mergeCell ref="C14:C19"/>
    <mergeCell ref="C35:C38"/>
    <mergeCell ref="A11:J11"/>
    <mergeCell ref="A12:J12"/>
    <mergeCell ref="A21:H21"/>
    <mergeCell ref="A22:H22"/>
  </mergeCells>
  <pageMargins left="0.7" right="0.7" top="0.75" bottom="0.75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9389629810485"/>
  </sheetPr>
  <dimension ref="B2:G860"/>
  <sheetViews>
    <sheetView zoomScale="80" zoomScaleNormal="80" workbookViewId="0">
      <selection activeCell="D5" sqref="D5"/>
    </sheetView>
  </sheetViews>
  <sheetFormatPr baseColWidth="10" defaultColWidth="14.42578125" defaultRowHeight="15" customHeight="1" x14ac:dyDescent="0.25"/>
  <cols>
    <col min="1" max="1" width="3" customWidth="1"/>
    <col min="2" max="2" width="10.85546875" customWidth="1"/>
    <col min="3" max="3" width="14.42578125" customWidth="1"/>
    <col min="4" max="4" width="37.28515625" customWidth="1"/>
    <col min="5" max="5" width="15.140625" customWidth="1"/>
    <col min="6" max="6" width="77.85546875" customWidth="1"/>
    <col min="7" max="7" width="27.5703125" customWidth="1"/>
    <col min="8" max="26" width="10.7109375" customWidth="1"/>
  </cols>
  <sheetData>
    <row r="2" spans="2:7" ht="77.25" customHeight="1" x14ac:dyDescent="0.25">
      <c r="B2" s="118" t="s">
        <v>196</v>
      </c>
      <c r="C2" s="113" t="s">
        <v>186</v>
      </c>
      <c r="D2" s="114"/>
      <c r="E2" s="94" t="s">
        <v>206</v>
      </c>
      <c r="F2" s="95" t="s">
        <v>187</v>
      </c>
      <c r="G2" s="94" t="s">
        <v>188</v>
      </c>
    </row>
    <row r="3" spans="2:7" ht="81.75" customHeight="1" x14ac:dyDescent="0.25">
      <c r="B3" s="119"/>
      <c r="C3" s="115" t="s">
        <v>189</v>
      </c>
      <c r="D3" s="43" t="s">
        <v>190</v>
      </c>
      <c r="E3" s="44">
        <v>5</v>
      </c>
      <c r="F3" s="45" t="s">
        <v>191</v>
      </c>
      <c r="G3" s="9"/>
    </row>
    <row r="4" spans="2:7" ht="73.5" customHeight="1" x14ac:dyDescent="0.25">
      <c r="B4" s="119"/>
      <c r="C4" s="116"/>
      <c r="D4" s="46" t="s">
        <v>192</v>
      </c>
      <c r="E4" s="44">
        <v>5</v>
      </c>
      <c r="F4" s="45" t="s">
        <v>193</v>
      </c>
      <c r="G4" s="9"/>
    </row>
    <row r="5" spans="2:7" ht="120" x14ac:dyDescent="0.25">
      <c r="B5" s="120"/>
      <c r="C5" s="117"/>
      <c r="D5" s="46" t="s">
        <v>194</v>
      </c>
      <c r="E5" s="44">
        <v>5</v>
      </c>
      <c r="F5" s="93" t="s">
        <v>204</v>
      </c>
      <c r="G5" s="9"/>
    </row>
    <row r="6" spans="2:7" x14ac:dyDescent="0.25">
      <c r="E6" s="47">
        <f>SUM(E3:E5)</f>
        <v>15</v>
      </c>
    </row>
    <row r="7" spans="2:7" ht="15.75" customHeight="1" x14ac:dyDescent="0.25"/>
    <row r="8" spans="2:7" ht="15.75" customHeight="1" x14ac:dyDescent="0.25"/>
    <row r="9" spans="2:7" ht="15.75" customHeight="1" x14ac:dyDescent="0.25"/>
    <row r="10" spans="2:7" ht="15.75" customHeight="1" x14ac:dyDescent="0.25"/>
    <row r="11" spans="2:7" ht="15.75" customHeight="1" x14ac:dyDescent="0.25"/>
    <row r="12" spans="2:7" ht="15.75" customHeight="1" x14ac:dyDescent="0.25"/>
    <row r="13" spans="2:7" ht="15.75" customHeight="1" x14ac:dyDescent="0.25"/>
    <row r="14" spans="2:7" ht="15.75" customHeight="1" x14ac:dyDescent="0.25"/>
    <row r="15" spans="2:7" ht="15.75" customHeight="1" x14ac:dyDescent="0.25"/>
    <row r="16" spans="2:7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</sheetData>
  <mergeCells count="3">
    <mergeCell ref="C2:D2"/>
    <mergeCell ref="C3:C5"/>
    <mergeCell ref="B2:B5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59999389629810485"/>
  </sheetPr>
  <dimension ref="A1:S1000"/>
  <sheetViews>
    <sheetView zoomScale="80" zoomScaleNormal="80" workbookViewId="0">
      <selection activeCell="B60" sqref="B60"/>
    </sheetView>
  </sheetViews>
  <sheetFormatPr baseColWidth="10" defaultColWidth="14.42578125" defaultRowHeight="15" customHeight="1" x14ac:dyDescent="0.25"/>
  <cols>
    <col min="1" max="1" width="45.7109375" style="55" customWidth="1"/>
    <col min="2" max="2" width="73.7109375" style="55" customWidth="1"/>
    <col min="3" max="3" width="29.5703125" style="55" customWidth="1"/>
    <col min="4" max="4" width="16.7109375" style="55" customWidth="1"/>
    <col min="5" max="5" width="20.140625" style="55" customWidth="1"/>
    <col min="6" max="6" width="19.42578125" style="55" customWidth="1"/>
    <col min="7" max="7" width="17.85546875" style="55" customWidth="1"/>
    <col min="8" max="8" width="18.42578125" style="55" customWidth="1"/>
    <col min="9" max="19" width="11.5703125" style="55" customWidth="1"/>
    <col min="20" max="16384" width="14.42578125" style="55"/>
  </cols>
  <sheetData>
    <row r="1" spans="1:14" x14ac:dyDescent="0.25">
      <c r="A1" s="110" t="s">
        <v>159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</row>
    <row r="2" spans="1:14" ht="15" customHeight="1" x14ac:dyDescent="0.25">
      <c r="A2" s="110" t="s">
        <v>39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4" ht="90" x14ac:dyDescent="0.25">
      <c r="A3" s="51" t="s">
        <v>2</v>
      </c>
      <c r="B3" s="52" t="s">
        <v>3</v>
      </c>
      <c r="C3" s="54" t="s">
        <v>47</v>
      </c>
      <c r="D3" s="54" t="s">
        <v>39</v>
      </c>
      <c r="E3" s="54" t="s">
        <v>6</v>
      </c>
      <c r="F3" s="54" t="s">
        <v>7</v>
      </c>
      <c r="G3" s="54" t="s">
        <v>8</v>
      </c>
      <c r="H3" s="54" t="s">
        <v>9</v>
      </c>
      <c r="I3" s="54" t="s">
        <v>10</v>
      </c>
      <c r="J3" s="54" t="s">
        <v>11</v>
      </c>
      <c r="K3" s="54" t="s">
        <v>12</v>
      </c>
      <c r="L3" s="54" t="s">
        <v>13</v>
      </c>
      <c r="M3" s="54" t="s">
        <v>25</v>
      </c>
      <c r="N3" s="54" t="s">
        <v>26</v>
      </c>
    </row>
    <row r="4" spans="1:14" x14ac:dyDescent="0.25">
      <c r="A4" s="22" t="s">
        <v>160</v>
      </c>
      <c r="B4" s="18" t="s">
        <v>29</v>
      </c>
      <c r="C4" s="131">
        <v>31000</v>
      </c>
      <c r="D4" s="130"/>
      <c r="E4" s="37"/>
      <c r="F4" s="37"/>
      <c r="G4" s="37"/>
      <c r="H4" s="37"/>
      <c r="I4" s="37"/>
      <c r="J4" s="34"/>
      <c r="K4" s="34"/>
      <c r="L4" s="34"/>
      <c r="M4" s="34"/>
      <c r="N4" s="34"/>
    </row>
    <row r="5" spans="1:14" x14ac:dyDescent="0.25">
      <c r="A5" s="22" t="s">
        <v>110</v>
      </c>
      <c r="B5" s="18" t="s">
        <v>29</v>
      </c>
      <c r="C5" s="106"/>
      <c r="D5" s="106"/>
      <c r="E5" s="37"/>
      <c r="F5" s="37"/>
      <c r="G5" s="37"/>
      <c r="H5" s="37"/>
      <c r="I5" s="37"/>
      <c r="J5" s="34"/>
      <c r="K5" s="34"/>
      <c r="L5" s="34"/>
      <c r="M5" s="34"/>
      <c r="N5" s="34"/>
    </row>
    <row r="6" spans="1:14" x14ac:dyDescent="0.25">
      <c r="A6" s="22" t="s">
        <v>111</v>
      </c>
      <c r="B6" s="18" t="s">
        <v>161</v>
      </c>
      <c r="C6" s="106"/>
      <c r="D6" s="106"/>
      <c r="E6" s="37"/>
      <c r="F6" s="37"/>
      <c r="G6" s="37"/>
      <c r="H6" s="37"/>
      <c r="I6" s="37"/>
      <c r="J6" s="34"/>
      <c r="K6" s="34"/>
      <c r="L6" s="34"/>
      <c r="M6" s="34"/>
      <c r="N6" s="34"/>
    </row>
    <row r="7" spans="1:14" x14ac:dyDescent="0.25">
      <c r="A7" s="22" t="s">
        <v>16</v>
      </c>
      <c r="B7" s="18" t="s">
        <v>161</v>
      </c>
      <c r="C7" s="106"/>
      <c r="D7" s="106"/>
      <c r="E7" s="37"/>
      <c r="F7" s="37"/>
      <c r="G7" s="37"/>
      <c r="H7" s="37"/>
      <c r="I7" s="37"/>
      <c r="J7" s="34"/>
      <c r="K7" s="34"/>
      <c r="L7" s="34"/>
      <c r="M7" s="34"/>
      <c r="N7" s="34"/>
    </row>
    <row r="8" spans="1:14" x14ac:dyDescent="0.25">
      <c r="A8" s="22" t="s">
        <v>162</v>
      </c>
      <c r="B8" s="18" t="s">
        <v>163</v>
      </c>
      <c r="C8" s="99"/>
      <c r="D8" s="99"/>
      <c r="E8" s="37"/>
      <c r="F8" s="37"/>
      <c r="G8" s="37"/>
      <c r="H8" s="37"/>
      <c r="I8" s="37"/>
      <c r="J8" s="34"/>
      <c r="K8" s="34"/>
      <c r="L8" s="34"/>
      <c r="M8" s="34"/>
      <c r="N8" s="34"/>
    </row>
    <row r="10" spans="1:14" x14ac:dyDescent="0.25">
      <c r="A10" s="110" t="s">
        <v>164</v>
      </c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</row>
    <row r="11" spans="1:14" ht="15" customHeight="1" x14ac:dyDescent="0.25">
      <c r="A11" s="110" t="s">
        <v>39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</row>
    <row r="12" spans="1:14" ht="90" x14ac:dyDescent="0.25">
      <c r="A12" s="51" t="s">
        <v>2</v>
      </c>
      <c r="B12" s="52" t="s">
        <v>3</v>
      </c>
      <c r="C12" s="54" t="s">
        <v>47</v>
      </c>
      <c r="D12" s="54" t="s">
        <v>39</v>
      </c>
      <c r="E12" s="54" t="s">
        <v>6</v>
      </c>
      <c r="F12" s="54" t="s">
        <v>7</v>
      </c>
      <c r="G12" s="54" t="s">
        <v>8</v>
      </c>
      <c r="H12" s="54" t="s">
        <v>9</v>
      </c>
      <c r="I12" s="54" t="s">
        <v>10</v>
      </c>
      <c r="J12" s="54" t="s">
        <v>11</v>
      </c>
      <c r="K12" s="54" t="s">
        <v>12</v>
      </c>
      <c r="L12" s="54" t="s">
        <v>13</v>
      </c>
      <c r="M12" s="54" t="s">
        <v>25</v>
      </c>
      <c r="N12" s="54" t="s">
        <v>26</v>
      </c>
    </row>
    <row r="13" spans="1:14" x14ac:dyDescent="0.25">
      <c r="A13" s="84" t="s">
        <v>165</v>
      </c>
      <c r="B13" s="18" t="s">
        <v>166</v>
      </c>
      <c r="C13" s="129">
        <v>70000</v>
      </c>
      <c r="D13" s="130"/>
      <c r="E13" s="37"/>
      <c r="F13" s="37"/>
      <c r="G13" s="37"/>
      <c r="H13" s="37"/>
      <c r="I13" s="37"/>
      <c r="J13" s="34"/>
      <c r="K13" s="34"/>
      <c r="L13" s="34"/>
      <c r="M13" s="34"/>
      <c r="N13" s="34"/>
    </row>
    <row r="14" spans="1:14" x14ac:dyDescent="0.25">
      <c r="A14" s="84" t="s">
        <v>167</v>
      </c>
      <c r="B14" s="18" t="s">
        <v>161</v>
      </c>
      <c r="C14" s="106"/>
      <c r="D14" s="106"/>
      <c r="E14" s="37"/>
      <c r="F14" s="37"/>
      <c r="G14" s="37"/>
      <c r="H14" s="37"/>
      <c r="I14" s="37"/>
      <c r="J14" s="34"/>
      <c r="K14" s="34"/>
      <c r="L14" s="34"/>
      <c r="M14" s="34"/>
      <c r="N14" s="34"/>
    </row>
    <row r="15" spans="1:14" x14ac:dyDescent="0.25">
      <c r="A15" s="84" t="s">
        <v>168</v>
      </c>
      <c r="B15" s="18" t="s">
        <v>169</v>
      </c>
      <c r="C15" s="106"/>
      <c r="D15" s="106"/>
      <c r="E15" s="37"/>
      <c r="F15" s="37"/>
      <c r="G15" s="37"/>
      <c r="H15" s="37"/>
      <c r="I15" s="37"/>
      <c r="J15" s="34"/>
      <c r="K15" s="34"/>
      <c r="L15" s="34"/>
      <c r="M15" s="34"/>
      <c r="N15" s="34"/>
    </row>
    <row r="16" spans="1:14" x14ac:dyDescent="0.25">
      <c r="A16" s="84" t="s">
        <v>170</v>
      </c>
      <c r="B16" s="18" t="s">
        <v>171</v>
      </c>
      <c r="C16" s="106"/>
      <c r="D16" s="106"/>
      <c r="E16" s="37"/>
      <c r="F16" s="37"/>
      <c r="G16" s="37"/>
      <c r="H16" s="37"/>
      <c r="I16" s="37"/>
      <c r="J16" s="34"/>
      <c r="K16" s="34"/>
      <c r="L16" s="34"/>
      <c r="M16" s="34"/>
      <c r="N16" s="34"/>
    </row>
    <row r="17" spans="1:19" x14ac:dyDescent="0.25">
      <c r="A17" s="84" t="s">
        <v>129</v>
      </c>
      <c r="B17" s="18" t="s">
        <v>163</v>
      </c>
      <c r="C17" s="106"/>
      <c r="D17" s="106"/>
      <c r="E17" s="37"/>
      <c r="F17" s="37"/>
      <c r="G17" s="37"/>
      <c r="H17" s="37"/>
      <c r="I17" s="37"/>
      <c r="J17" s="34"/>
      <c r="K17" s="34"/>
      <c r="L17" s="34"/>
      <c r="M17" s="34"/>
      <c r="N17" s="34"/>
    </row>
    <row r="18" spans="1:19" x14ac:dyDescent="0.25">
      <c r="A18" s="84" t="s">
        <v>123</v>
      </c>
      <c r="B18" s="18" t="s">
        <v>29</v>
      </c>
      <c r="C18" s="99"/>
      <c r="D18" s="99"/>
      <c r="E18" s="37"/>
      <c r="F18" s="37"/>
      <c r="G18" s="37"/>
      <c r="H18" s="37"/>
      <c r="I18" s="37"/>
      <c r="J18" s="34"/>
      <c r="K18" s="34"/>
      <c r="L18" s="34"/>
      <c r="M18" s="34"/>
      <c r="N18" s="34"/>
    </row>
    <row r="19" spans="1:19" ht="60" customHeight="1" x14ac:dyDescent="0.25"/>
    <row r="20" spans="1:19" ht="15" customHeight="1" x14ac:dyDescent="0.25">
      <c r="A20" s="110" t="s">
        <v>172</v>
      </c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</row>
    <row r="21" spans="1:19" ht="15" customHeight="1" x14ac:dyDescent="0.25">
      <c r="A21" s="110" t="s">
        <v>39</v>
      </c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</row>
    <row r="22" spans="1:19" ht="94.5" customHeight="1" x14ac:dyDescent="0.25">
      <c r="A22" s="51" t="s">
        <v>2</v>
      </c>
      <c r="B22" s="52" t="s">
        <v>3</v>
      </c>
      <c r="C22" s="54" t="s">
        <v>47</v>
      </c>
      <c r="D22" s="54" t="s">
        <v>39</v>
      </c>
      <c r="E22" s="54" t="s">
        <v>6</v>
      </c>
      <c r="F22" s="54" t="s">
        <v>7</v>
      </c>
      <c r="G22" s="54" t="s">
        <v>8</v>
      </c>
      <c r="H22" s="54" t="s">
        <v>9</v>
      </c>
      <c r="I22" s="54" t="s">
        <v>10</v>
      </c>
      <c r="J22" s="54" t="s">
        <v>11</v>
      </c>
      <c r="K22" s="54" t="s">
        <v>12</v>
      </c>
      <c r="L22" s="54" t="s">
        <v>13</v>
      </c>
      <c r="M22" s="54" t="s">
        <v>25</v>
      </c>
      <c r="N22" s="54" t="s">
        <v>26</v>
      </c>
    </row>
    <row r="23" spans="1:19" ht="90.75" customHeight="1" x14ac:dyDescent="0.25">
      <c r="A23" s="11" t="s">
        <v>138</v>
      </c>
      <c r="B23" s="18" t="s">
        <v>173</v>
      </c>
      <c r="C23" s="131">
        <v>22000</v>
      </c>
      <c r="D23" s="141"/>
      <c r="E23" s="38"/>
      <c r="F23" s="38"/>
      <c r="G23" s="38"/>
      <c r="H23" s="38"/>
      <c r="I23" s="38"/>
      <c r="J23" s="38"/>
      <c r="K23" s="38"/>
      <c r="L23" s="38"/>
      <c r="M23" s="65"/>
      <c r="N23" s="65"/>
      <c r="O23" s="66"/>
      <c r="P23" s="66"/>
      <c r="Q23" s="66"/>
      <c r="R23" s="66"/>
      <c r="S23" s="66"/>
    </row>
    <row r="24" spans="1:19" ht="27" customHeight="1" x14ac:dyDescent="0.25">
      <c r="A24" s="22" t="s">
        <v>123</v>
      </c>
      <c r="B24" s="18" t="s">
        <v>29</v>
      </c>
      <c r="C24" s="99"/>
      <c r="D24" s="142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9" ht="15.75" customHeight="1" x14ac:dyDescent="0.25">
      <c r="C25" s="39"/>
      <c r="D25" s="39"/>
    </row>
    <row r="26" spans="1:19" ht="62.25" customHeight="1" x14ac:dyDescent="0.25">
      <c r="A26" s="20" t="s">
        <v>64</v>
      </c>
      <c r="B26" s="20" t="s">
        <v>65</v>
      </c>
      <c r="C26" s="21" t="s">
        <v>66</v>
      </c>
      <c r="D26" s="21" t="s">
        <v>67</v>
      </c>
      <c r="E26" s="21" t="s">
        <v>139</v>
      </c>
      <c r="F26" s="39"/>
      <c r="G26" s="39"/>
      <c r="H26" s="39"/>
    </row>
    <row r="27" spans="1:19" ht="90" customHeight="1" x14ac:dyDescent="0.25">
      <c r="A27" s="34" t="s">
        <v>69</v>
      </c>
      <c r="B27" s="40" t="s">
        <v>70</v>
      </c>
      <c r="C27" s="24">
        <v>10000</v>
      </c>
      <c r="D27" s="41"/>
      <c r="E27" s="34"/>
      <c r="F27" s="39"/>
      <c r="G27" s="28"/>
    </row>
    <row r="28" spans="1:19" ht="90" customHeight="1" x14ac:dyDescent="0.25">
      <c r="A28" s="34" t="s">
        <v>71</v>
      </c>
      <c r="B28" s="40" t="s">
        <v>70</v>
      </c>
      <c r="C28" s="24">
        <v>8800</v>
      </c>
      <c r="D28" s="41"/>
      <c r="E28" s="34"/>
      <c r="F28" s="39"/>
      <c r="G28" s="28"/>
    </row>
    <row r="29" spans="1:19" ht="90" customHeight="1" x14ac:dyDescent="0.25">
      <c r="A29" s="34" t="s">
        <v>73</v>
      </c>
      <c r="B29" s="40" t="s">
        <v>70</v>
      </c>
      <c r="C29" s="24">
        <v>22000</v>
      </c>
      <c r="D29" s="41"/>
      <c r="E29" s="34"/>
      <c r="F29" s="39"/>
      <c r="G29" s="28"/>
    </row>
    <row r="30" spans="1:19" ht="90" customHeight="1" x14ac:dyDescent="0.25">
      <c r="A30" s="34" t="s">
        <v>174</v>
      </c>
      <c r="B30" s="40" t="s">
        <v>70</v>
      </c>
      <c r="C30" s="24">
        <v>16000</v>
      </c>
      <c r="D30" s="41"/>
      <c r="E30" s="34"/>
      <c r="F30" s="39"/>
      <c r="G30" s="28"/>
    </row>
    <row r="31" spans="1:19" ht="90" customHeight="1" x14ac:dyDescent="0.25">
      <c r="A31" s="34" t="s">
        <v>141</v>
      </c>
      <c r="B31" s="40" t="s">
        <v>175</v>
      </c>
      <c r="C31" s="24">
        <v>33280</v>
      </c>
      <c r="D31" s="41"/>
      <c r="E31" s="34"/>
      <c r="F31" s="39"/>
      <c r="G31" s="28"/>
    </row>
    <row r="32" spans="1:19" ht="90" customHeight="1" x14ac:dyDescent="0.25">
      <c r="A32" s="34" t="s">
        <v>143</v>
      </c>
      <c r="B32" s="40" t="s">
        <v>175</v>
      </c>
      <c r="C32" s="24">
        <v>155520</v>
      </c>
      <c r="D32" s="41"/>
      <c r="E32" s="34"/>
      <c r="F32" s="39"/>
      <c r="G32" s="28"/>
    </row>
    <row r="33" spans="1:7" ht="90" customHeight="1" x14ac:dyDescent="0.25">
      <c r="A33" s="34" t="s">
        <v>176</v>
      </c>
      <c r="B33" s="40" t="s">
        <v>76</v>
      </c>
      <c r="C33" s="24">
        <v>240000</v>
      </c>
      <c r="D33" s="41"/>
      <c r="E33" s="34"/>
      <c r="F33" s="39"/>
      <c r="G33" s="28"/>
    </row>
    <row r="34" spans="1:7" ht="90" customHeight="1" x14ac:dyDescent="0.25">
      <c r="A34" s="34" t="s">
        <v>177</v>
      </c>
      <c r="B34" s="40" t="s">
        <v>78</v>
      </c>
      <c r="C34" s="24">
        <v>80000</v>
      </c>
      <c r="D34" s="41"/>
      <c r="E34" s="34"/>
      <c r="F34" s="39"/>
      <c r="G34" s="28"/>
    </row>
    <row r="35" spans="1:7" ht="90" customHeight="1" x14ac:dyDescent="0.25">
      <c r="A35" s="34" t="s">
        <v>178</v>
      </c>
      <c r="B35" s="40" t="s">
        <v>78</v>
      </c>
      <c r="C35" s="24">
        <v>98000</v>
      </c>
      <c r="D35" s="41"/>
      <c r="E35" s="34"/>
      <c r="F35" s="39"/>
      <c r="G35" s="28"/>
    </row>
    <row r="36" spans="1:7" ht="90" customHeight="1" x14ac:dyDescent="0.25">
      <c r="A36" s="34" t="s">
        <v>148</v>
      </c>
      <c r="B36" s="40" t="s">
        <v>81</v>
      </c>
      <c r="C36" s="24">
        <v>5000</v>
      </c>
      <c r="D36" s="41"/>
      <c r="E36" s="34"/>
      <c r="F36" s="39"/>
      <c r="G36" s="28"/>
    </row>
    <row r="37" spans="1:7" ht="90" customHeight="1" x14ac:dyDescent="0.25">
      <c r="A37" s="34" t="s">
        <v>179</v>
      </c>
      <c r="B37" s="40" t="s">
        <v>81</v>
      </c>
      <c r="C37" s="24">
        <v>10400</v>
      </c>
      <c r="D37" s="41"/>
      <c r="E37" s="34"/>
      <c r="F37" s="39"/>
      <c r="G37" s="28"/>
    </row>
    <row r="38" spans="1:7" ht="90" customHeight="1" x14ac:dyDescent="0.25">
      <c r="A38" s="34" t="s">
        <v>180</v>
      </c>
      <c r="B38" s="40" t="s">
        <v>78</v>
      </c>
      <c r="C38" s="24">
        <v>71300</v>
      </c>
      <c r="D38" s="41"/>
      <c r="E38" s="34"/>
      <c r="F38" s="39"/>
      <c r="G38" s="28"/>
    </row>
    <row r="39" spans="1:7" ht="90" customHeight="1" x14ac:dyDescent="0.25">
      <c r="A39" s="42" t="s">
        <v>181</v>
      </c>
      <c r="B39" s="40" t="s">
        <v>78</v>
      </c>
      <c r="C39" s="24">
        <v>48299.999999999993</v>
      </c>
      <c r="D39" s="41"/>
      <c r="E39" s="34"/>
      <c r="F39" s="39"/>
      <c r="G39" s="28"/>
    </row>
    <row r="40" spans="1:7" ht="90" customHeight="1" x14ac:dyDescent="0.25">
      <c r="A40" s="85" t="s">
        <v>182</v>
      </c>
      <c r="B40" s="40" t="s">
        <v>78</v>
      </c>
      <c r="C40" s="24">
        <v>75900</v>
      </c>
      <c r="D40" s="41"/>
      <c r="E40" s="34"/>
      <c r="F40" s="39"/>
      <c r="G40" s="28"/>
    </row>
    <row r="41" spans="1:7" ht="90" customHeight="1" x14ac:dyDescent="0.25">
      <c r="A41" s="34" t="s">
        <v>183</v>
      </c>
      <c r="B41" s="40" t="s">
        <v>78</v>
      </c>
      <c r="C41" s="24">
        <v>52899.999999999993</v>
      </c>
      <c r="D41" s="41"/>
      <c r="E41" s="34"/>
      <c r="F41" s="39"/>
      <c r="G41" s="28"/>
    </row>
    <row r="42" spans="1:7" ht="90" customHeight="1" x14ac:dyDescent="0.25">
      <c r="A42" s="34" t="s">
        <v>88</v>
      </c>
      <c r="B42" s="40" t="s">
        <v>89</v>
      </c>
      <c r="C42" s="24">
        <v>14700</v>
      </c>
      <c r="D42" s="41"/>
      <c r="E42" s="34"/>
      <c r="F42" s="39"/>
      <c r="G42" s="28"/>
    </row>
    <row r="43" spans="1:7" ht="90" customHeight="1" x14ac:dyDescent="0.25">
      <c r="A43" s="34" t="s">
        <v>90</v>
      </c>
      <c r="B43" s="40"/>
      <c r="C43" s="24">
        <v>27599.999999999996</v>
      </c>
      <c r="D43" s="41"/>
      <c r="E43" s="34"/>
      <c r="F43" s="39"/>
      <c r="G43" s="28"/>
    </row>
    <row r="44" spans="1:7" ht="90" customHeight="1" x14ac:dyDescent="0.25">
      <c r="A44" s="34" t="s">
        <v>91</v>
      </c>
      <c r="B44" s="40" t="s">
        <v>92</v>
      </c>
      <c r="C44" s="24">
        <v>152100</v>
      </c>
      <c r="D44" s="41"/>
      <c r="E44" s="34"/>
      <c r="F44" s="39"/>
      <c r="G44" s="28"/>
    </row>
    <row r="45" spans="1:7" ht="90" customHeight="1" x14ac:dyDescent="0.25">
      <c r="A45" s="34" t="s">
        <v>93</v>
      </c>
      <c r="B45" s="40" t="s">
        <v>92</v>
      </c>
      <c r="C45" s="24">
        <v>304152</v>
      </c>
      <c r="D45" s="41"/>
      <c r="E45" s="34"/>
      <c r="F45" s="39"/>
      <c r="G45" s="28"/>
    </row>
    <row r="46" spans="1:7" ht="90" customHeight="1" x14ac:dyDescent="0.25">
      <c r="A46" s="34" t="s">
        <v>94</v>
      </c>
      <c r="B46" s="40" t="s">
        <v>92</v>
      </c>
      <c r="C46" s="24">
        <v>38700</v>
      </c>
      <c r="D46" s="41"/>
      <c r="E46" s="34"/>
      <c r="F46" s="39"/>
      <c r="G46" s="28"/>
    </row>
    <row r="47" spans="1:7" ht="90" customHeight="1" x14ac:dyDescent="0.25">
      <c r="A47" s="34" t="s">
        <v>95</v>
      </c>
      <c r="B47" s="40" t="s">
        <v>155</v>
      </c>
      <c r="C47" s="24">
        <v>12260</v>
      </c>
      <c r="D47" s="41"/>
      <c r="E47" s="34"/>
    </row>
    <row r="48" spans="1:7" ht="90" customHeight="1" x14ac:dyDescent="0.25">
      <c r="A48" s="34" t="s">
        <v>97</v>
      </c>
      <c r="B48" s="40" t="s">
        <v>156</v>
      </c>
      <c r="C48" s="24">
        <v>9840</v>
      </c>
      <c r="D48" s="41"/>
      <c r="E48" s="34"/>
    </row>
    <row r="49" spans="1:5" ht="90" customHeight="1" x14ac:dyDescent="0.25">
      <c r="A49" s="34" t="s">
        <v>99</v>
      </c>
      <c r="B49" s="40" t="s">
        <v>100</v>
      </c>
      <c r="C49" s="24">
        <v>145000</v>
      </c>
      <c r="D49" s="41"/>
      <c r="E49" s="29"/>
    </row>
    <row r="50" spans="1:5" ht="90" customHeight="1" x14ac:dyDescent="0.25">
      <c r="A50" s="42" t="s">
        <v>101</v>
      </c>
      <c r="B50" s="40" t="s">
        <v>102</v>
      </c>
      <c r="C50" s="24">
        <v>8200</v>
      </c>
      <c r="D50" s="41"/>
      <c r="E50" s="34"/>
    </row>
    <row r="51" spans="1:5" ht="90" customHeight="1" x14ac:dyDescent="0.25">
      <c r="A51" s="42" t="s">
        <v>103</v>
      </c>
      <c r="B51" s="40" t="s">
        <v>102</v>
      </c>
      <c r="C51" s="24">
        <v>11000</v>
      </c>
      <c r="D51" s="41"/>
      <c r="E51" s="34"/>
    </row>
    <row r="52" spans="1:5" ht="90" customHeight="1" x14ac:dyDescent="0.25">
      <c r="A52" s="34" t="s">
        <v>104</v>
      </c>
      <c r="B52" s="40" t="s">
        <v>102</v>
      </c>
      <c r="C52" s="24">
        <v>7474.9999999999991</v>
      </c>
      <c r="D52" s="41"/>
      <c r="E52" s="34"/>
    </row>
    <row r="53" spans="1:5" ht="90" customHeight="1" x14ac:dyDescent="0.25">
      <c r="A53" s="34" t="s">
        <v>184</v>
      </c>
      <c r="B53" s="40" t="s">
        <v>102</v>
      </c>
      <c r="C53" s="24">
        <v>22500</v>
      </c>
      <c r="D53" s="41"/>
      <c r="E53" s="34"/>
    </row>
    <row r="54" spans="1:5" ht="90" customHeight="1" x14ac:dyDescent="0.25">
      <c r="A54" s="34" t="s">
        <v>105</v>
      </c>
      <c r="B54" s="40" t="s">
        <v>106</v>
      </c>
      <c r="C54" s="24">
        <v>18700</v>
      </c>
      <c r="D54" s="41"/>
      <c r="E54" s="34"/>
    </row>
    <row r="55" spans="1:5" ht="15.75" customHeight="1" x14ac:dyDescent="0.25">
      <c r="A55" s="136" t="s">
        <v>107</v>
      </c>
      <c r="B55" s="137"/>
      <c r="C55" s="138"/>
      <c r="D55" s="69">
        <f>SUM(D27:D54)</f>
        <v>0</v>
      </c>
    </row>
    <row r="56" spans="1:5" ht="15.75" customHeight="1" x14ac:dyDescent="0.25">
      <c r="A56" s="70"/>
      <c r="B56" s="71"/>
      <c r="C56" s="71"/>
      <c r="D56" s="71"/>
    </row>
    <row r="57" spans="1:5" ht="59.25" customHeight="1" x14ac:dyDescent="0.25">
      <c r="A57" s="42" t="s">
        <v>158</v>
      </c>
      <c r="B57" s="12">
        <f>SUM(D4,D13,D23,D55)</f>
        <v>0</v>
      </c>
      <c r="C57" s="121" t="s">
        <v>37</v>
      </c>
      <c r="D57" s="102"/>
    </row>
    <row r="58" spans="1:5" ht="15.75" customHeight="1" x14ac:dyDescent="0.25"/>
    <row r="59" spans="1:5" ht="15.75" customHeight="1" x14ac:dyDescent="0.25"/>
    <row r="60" spans="1:5" ht="15.75" customHeight="1" x14ac:dyDescent="0.25"/>
    <row r="61" spans="1:5" ht="15.75" customHeight="1" x14ac:dyDescent="0.25"/>
    <row r="62" spans="1:5" ht="15.75" customHeight="1" x14ac:dyDescent="0.25"/>
    <row r="63" spans="1:5" ht="15.75" customHeight="1" x14ac:dyDescent="0.25"/>
    <row r="64" spans="1: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C57:D57"/>
    <mergeCell ref="C4:C8"/>
    <mergeCell ref="D4:D8"/>
    <mergeCell ref="C13:C18"/>
    <mergeCell ref="D23:D24"/>
    <mergeCell ref="A55:C55"/>
    <mergeCell ref="A21:N21"/>
    <mergeCell ref="C23:C24"/>
    <mergeCell ref="A1:N1"/>
    <mergeCell ref="A2:N2"/>
    <mergeCell ref="A10:N10"/>
    <mergeCell ref="A11:N11"/>
    <mergeCell ref="A20:N20"/>
    <mergeCell ref="D13:D18"/>
  </mergeCells>
  <pageMargins left="0.7" right="0.7" top="0.75" bottom="0.75" header="0" footer="0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</sheetPr>
  <dimension ref="B1:G969"/>
  <sheetViews>
    <sheetView topLeftCell="A2" zoomScale="80" zoomScaleNormal="80" workbookViewId="0">
      <selection activeCell="D5" sqref="D5"/>
    </sheetView>
  </sheetViews>
  <sheetFormatPr baseColWidth="10" defaultColWidth="14.42578125" defaultRowHeight="15" customHeight="1" x14ac:dyDescent="0.25"/>
  <cols>
    <col min="1" max="1" width="3.28515625" customWidth="1"/>
    <col min="2" max="2" width="10.85546875" customWidth="1"/>
    <col min="3" max="3" width="14.42578125" customWidth="1"/>
    <col min="4" max="4" width="37.28515625" customWidth="1"/>
    <col min="5" max="5" width="15.140625" customWidth="1"/>
    <col min="6" max="6" width="77.85546875" customWidth="1"/>
    <col min="7" max="7" width="27.5703125" customWidth="1"/>
    <col min="8" max="26" width="10.7109375" customWidth="1"/>
  </cols>
  <sheetData>
    <row r="1" spans="2:7" ht="15.75" customHeight="1" x14ac:dyDescent="0.25"/>
    <row r="3" spans="2:7" ht="37.5" customHeight="1" x14ac:dyDescent="0.25">
      <c r="B3" s="147" t="s">
        <v>197</v>
      </c>
      <c r="C3" s="143" t="s">
        <v>186</v>
      </c>
      <c r="D3" s="144"/>
      <c r="E3" s="94" t="s">
        <v>206</v>
      </c>
      <c r="F3" s="95" t="s">
        <v>187</v>
      </c>
      <c r="G3" s="94" t="s">
        <v>188</v>
      </c>
    </row>
    <row r="4" spans="2:7" ht="63.75" customHeight="1" x14ac:dyDescent="0.25">
      <c r="B4" s="148"/>
      <c r="C4" s="115" t="s">
        <v>189</v>
      </c>
      <c r="D4" s="43" t="s">
        <v>190</v>
      </c>
      <c r="E4" s="44">
        <v>5</v>
      </c>
      <c r="F4" s="45" t="s">
        <v>191</v>
      </c>
      <c r="G4" s="9"/>
    </row>
    <row r="5" spans="2:7" ht="101.25" customHeight="1" x14ac:dyDescent="0.25">
      <c r="B5" s="148"/>
      <c r="C5" s="145"/>
      <c r="D5" s="46" t="s">
        <v>192</v>
      </c>
      <c r="E5" s="44">
        <v>5</v>
      </c>
      <c r="F5" s="45" t="s">
        <v>193</v>
      </c>
      <c r="G5" s="9"/>
    </row>
    <row r="6" spans="2:7" ht="147.75" customHeight="1" x14ac:dyDescent="0.25">
      <c r="B6" s="149"/>
      <c r="C6" s="146"/>
      <c r="D6" s="46" t="s">
        <v>194</v>
      </c>
      <c r="E6" s="44">
        <v>5</v>
      </c>
      <c r="F6" s="93" t="s">
        <v>205</v>
      </c>
      <c r="G6" s="9"/>
    </row>
    <row r="7" spans="2:7" ht="15.75" customHeight="1" x14ac:dyDescent="0.25">
      <c r="E7" s="47">
        <f>SUM(E4:E6)</f>
        <v>15</v>
      </c>
    </row>
    <row r="8" spans="2:7" ht="15.75" customHeight="1" x14ac:dyDescent="0.25"/>
    <row r="9" spans="2:7" ht="15.75" customHeight="1" x14ac:dyDescent="0.25"/>
    <row r="10" spans="2:7" ht="15.75" customHeight="1" x14ac:dyDescent="0.25"/>
    <row r="11" spans="2:7" ht="15.75" customHeight="1" x14ac:dyDescent="0.25"/>
    <row r="12" spans="2:7" ht="15.75" customHeight="1" x14ac:dyDescent="0.25"/>
    <row r="13" spans="2:7" ht="15.75" customHeight="1" x14ac:dyDescent="0.25"/>
    <row r="14" spans="2:7" ht="15.75" customHeight="1" x14ac:dyDescent="0.25"/>
    <row r="15" spans="2:7" ht="15.75" customHeight="1" x14ac:dyDescent="0.25"/>
    <row r="16" spans="2:7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</sheetData>
  <mergeCells count="3">
    <mergeCell ref="C3:D3"/>
    <mergeCell ref="C4:C6"/>
    <mergeCell ref="B3:B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CATEGORIA STAFF</vt:lpstr>
      <vt:lpstr>VALORES AGREGADOS STAFF</vt:lpstr>
      <vt:lpstr>CATEGORIA A</vt:lpstr>
      <vt:lpstr>VALORES AGREGADOS A</vt:lpstr>
      <vt:lpstr>CATEGORÍA AA</vt:lpstr>
      <vt:lpstr>VALORES AGREGADOS AA</vt:lpstr>
      <vt:lpstr>CATEGORIA AAA</vt:lpstr>
      <vt:lpstr>VALORES AGREGADOS AAA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Yaneth Arango Bedoya</dc:creator>
  <cp:lastModifiedBy>Maria Castaño Alzate</cp:lastModifiedBy>
  <dcterms:created xsi:type="dcterms:W3CDTF">2017-01-13T19:43:27Z</dcterms:created>
  <dcterms:modified xsi:type="dcterms:W3CDTF">2023-09-29T19:52:07Z</dcterms:modified>
</cp:coreProperties>
</file>