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G:\.shortcut-targets-by-id\1VYWtio2m--qvJQzIdXMnRpGerhR7e6bv\valentina.jimenez\JURIDICA\INVITACIONES PÚBLICAS\INVITACIÓN PÚBLICA PAPELERÍA\"/>
    </mc:Choice>
  </mc:AlternateContent>
  <xr:revisionPtr revIDLastSave="0" documentId="8_{16F20FB4-211D-4AEE-ACFD-6A89277D9463}" xr6:coauthVersionLast="47" xr6:coauthVersionMax="47" xr10:uidLastSave="{00000000-0000-0000-0000-000000000000}"/>
  <bookViews>
    <workbookView xWindow="-120" yWindow="-120" windowWidth="20730" windowHeight="11040" xr2:uid="{BD8CF57E-693F-4145-B81F-0AE4054CFC1A}"/>
  </bookViews>
  <sheets>
    <sheet name="Insumos papeleria" sheetId="1" r:id="rId1"/>
    <sheet name="Hoja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" i="1" l="1"/>
  <c r="H49" i="1"/>
  <c r="G65" i="1"/>
</calcChain>
</file>

<file path=xl/sharedStrings.xml><?xml version="1.0" encoding="utf-8"?>
<sst xmlns="http://schemas.openxmlformats.org/spreadsheetml/2006/main" count="197" uniqueCount="132">
  <si>
    <t>BIEN O SERVICIO</t>
  </si>
  <si>
    <t>ESPECIFICACIONES</t>
  </si>
  <si>
    <t>PRECIO TECHO ANTES DE IVA</t>
  </si>
  <si>
    <t>VALOR OFERTADO ANTES DE IVA</t>
  </si>
  <si>
    <t>PESO PORCENTUAL</t>
  </si>
  <si>
    <t>El peso porcentual nos permitirá determinar el promedio ponderado para definir la oferta más económica,  según el impacto de cada ítem.</t>
  </si>
  <si>
    <t>BATERIA (PILA) CR2032</t>
  </si>
  <si>
    <t>BISTURÍ PLASTICO GRANDE SENCILLO</t>
  </si>
  <si>
    <t>BLOCK IRIS * 40 HOJAS PRIMAVERA TAMAÑO CARTA</t>
  </si>
  <si>
    <t>BORRADOR NATA GRANDE BR-200 RAPID</t>
  </si>
  <si>
    <t>BORRADOR TABLERO BLANCO FELPA FINO</t>
  </si>
  <si>
    <t>CALCULADORA 12DIGITOS CASIO MZ-12S</t>
  </si>
  <si>
    <t>CARPETA CELUGUIA T/CARTA.</t>
  </si>
  <si>
    <t>CARPETA CELUGUIA T/OFICIO.</t>
  </si>
  <si>
    <t>CARTULINA OPALINAS  TAMAÑO CARTA CON ADHESIVO X 180 GR</t>
  </si>
  <si>
    <t>CARTULINA TAMAÑO carta X 100 BLANCA</t>
  </si>
  <si>
    <t>CINTA DEMARCACION ADHESIVA 5M</t>
  </si>
  <si>
    <t>CINTA EMPAQUE TRANSPARENTE GRUESA 48MM*100M</t>
  </si>
  <si>
    <t>CINTA ENMASCARAR ANCHA 24MM * 40MM SOLUCIONES</t>
  </si>
  <si>
    <t>CINTA ENMASCARAR DELGADA 12MM * 44MM SOLUCIONES</t>
  </si>
  <si>
    <t xml:space="preserve">CINTA TRANSPARENTE DELGADA 12MM * 40M </t>
  </si>
  <si>
    <t>CORRECTOR LIQUIDO LAPIZ PAPER</t>
  </si>
  <si>
    <t>COSEDORA "GRAPADORA" TRITON 2610 (20 HOJAS)</t>
  </si>
  <si>
    <t>CUADERNO ARGOLLADO PASTA DURA GDE 105-1 RAYAS 80 HJS</t>
  </si>
  <si>
    <t>CUADERNO ARGOLLADO PASTA DURA GDE 105-2 CUAD 80 HJS</t>
  </si>
  <si>
    <t>CUADERNO ARGOLLADO PASTA DURA PEQ 85-1 RAYAS 100 HJS</t>
  </si>
  <si>
    <t>CUADERNO ARGOLLADO PASTA DURA PEQ 85-2 CUAD 100 HJS</t>
  </si>
  <si>
    <t>HUELLERO ALMOHADILLA DACTILAR REDONDA (HUELLERO)</t>
  </si>
  <si>
    <t>HUELLERO TINTA DACTILAR PARA ALMOHADILLA</t>
  </si>
  <si>
    <t>HUMECEDOR DACTILAR DIDACTICO SORTKWIK</t>
  </si>
  <si>
    <t>LAPIZ BLANCO PRISMACOLOR</t>
  </si>
  <si>
    <t>LAPIZ NEGRO BEROL HB#2</t>
  </si>
  <si>
    <t>LEGAJADOR A-Z- CARTA</t>
  </si>
  <si>
    <t>LIBRETA ARGOLLADA REGISTRA DATOS 80 HOJAS</t>
  </si>
  <si>
    <t>MARCADOR BORRABLE BEROL varios colores</t>
  </si>
  <si>
    <t>MARCADOR PERMANENTE SHARPIE FINE POINT</t>
  </si>
  <si>
    <t>MARCADOR PERMANENTE varios colores</t>
  </si>
  <si>
    <t>NOTA ADHESIVA MEDIANA 76*76 COLOR NEON NOTEFIX</t>
  </si>
  <si>
    <t>PAPEL CONTACT 20 MT TRANSPARENTE</t>
  </si>
  <si>
    <t>PEGANTE ADHESIVO EN BARRA *22 GR TESA STICK</t>
  </si>
  <si>
    <t>PEGANTE ADSHESIVO LIQUIDO PAPEL * 250 GR SIPEGA</t>
  </si>
  <si>
    <t>PLUMIN NEGRO ( FLAIR) TINTA MOJADA*12</t>
  </si>
  <si>
    <t>PORTAESCARAPELA PASTA VERTICAL/HORIZONTAL DOBLE CARA COLOR NEGRO</t>
  </si>
  <si>
    <t>REGLA METALICA 30CM</t>
  </si>
  <si>
    <t>RESALTADOR HIGHLIGHTER B12</t>
  </si>
  <si>
    <t>RESMA HOJA - OFICIO X 500 ECOLOGICA NATURAL</t>
  </si>
  <si>
    <t>RESMA HOJA-CARTA X 500 BLANCA</t>
  </si>
  <si>
    <t>RESMA HOJA-CARTA X 500 ECOLOGICA NATURAL</t>
  </si>
  <si>
    <t>REVISTERO CARTON AZUL</t>
  </si>
  <si>
    <t>ROTULO LASER (216X280) X 10 ROTULOS PRESS APLIQUE</t>
  </si>
  <si>
    <t>SOBRE DE MANILA ECOLO 22,5*29 CARTA UNIBOL</t>
  </si>
  <si>
    <t>SOBRE DE MANILA ECOLO25*35 OFICIO UNIBOL</t>
  </si>
  <si>
    <t>TABLA LEGAJADORA OFICIO PLASTICA AZUL</t>
  </si>
  <si>
    <t>TAJALAPIZ METALICO SENCILLO</t>
  </si>
  <si>
    <t>TIJERA DE OFICINA 7"/8"</t>
  </si>
  <si>
    <t>UÑA "SACA GANCHOS"</t>
  </si>
  <si>
    <t>YOYO NEGRO X 10 PORTA CARNET</t>
  </si>
  <si>
    <t>UNIDAD DE MEDIDA</t>
  </si>
  <si>
    <t>PAQUETE</t>
  </si>
  <si>
    <t>Elaborado en plástico, con bloque de la cuchilla y con corta cuchilla. (Corta Papel).</t>
  </si>
  <si>
    <t>UNIDAD</t>
  </si>
  <si>
    <t>Material para borrado: Fieltro Largo x Ancho: 10 cm x 5 cm.</t>
  </si>
  <si>
    <t>Excelentes borradores nata blanco no manchan y no maltratan las hojas</t>
  </si>
  <si>
    <t xml:space="preserve">pantalla extragrande, teclas de plástico duradero y sistema de energía dual (solar + pila). Memoria independiente, cálculo de porcentaje regular, margen de ganancia (MU) y pulsación simultánea de teclas para alta velocidad. </t>
  </si>
  <si>
    <t>CARPETA BISEL TAMAÑO CARTA TRANSPARENTE</t>
  </si>
  <si>
    <t>Tamaño: Carta (Standard: 22 X 28,5 cm)
Material: Plástico polipropileno, PVC o material flexible y duradero.
Color: Transparente (o traslúcido) para facilitar la visualización.
Característica Especial: Bisel lateral o superior plástico para sujetar hojas sin perforar.
Capacidad: Aproximadamente entre 20 y 30 hojas</t>
  </si>
  <si>
    <t xml:space="preserve">Medidas aproximadas de 23,5 x 29,5 cm Fabricada en cartón resistente, incluye gancho legajador metálico, porta guía para rotulación, aletas laterales y pliegues de expansión para albergar hasta 200 hojas. </t>
  </si>
  <si>
    <t>Respaldo: Polipropileno Bi-Orientado Adhesivo: Acrílico Base Agua sensible a la presión Color: Transparente</t>
  </si>
  <si>
    <t>Cinta de enmascarar, fácil de retirar de la superficie, no deja residuos, de amplio cubrimiento, para todo tipo de aplicaciones. Material: Papel Crepé y adhesivo.</t>
  </si>
  <si>
    <t>LAPIZ Color Negro dureza HB o No.2, Madera reforestada o resina sintética Borrador no tóxico forma redonda, triangular o hexagonal borrador asegurado en casquillo de metal o plástico sin bores, afilados ni cortantes.</t>
  </si>
  <si>
    <t>Almohadilla dactilar con tinta negra y firmar fácilmente con huellas digitales, distintos documentos, hasta 1,000 veces. Tinta de secado rápido Impresión ideal para escaneo óptico o fotográfico Fácil de remover sin solventes después de su aplicación Hasta mil impresiones.</t>
  </si>
  <si>
    <t>Aplicaciones de gran calidad y nitidez. – Espuma de excelente absorción para excelente distribución de tinta.</t>
  </si>
  <si>
    <t>Material: Alambre de acero de bajo carbono, galvanizado o niquelado (inoxidable).
Diseño: Tipo "Gem" (forma de bucle o "U" superpuesta).
Longitud: Generalmente 25 mm - 33 mm (el estándar No. 1 suele medir 32-33 mm, mientras que el No. 3 es de 25-28 mm).
Capacidad de sujeción: De 10 a 25 hojas de papel bond de 75g aproximadamente.
Acabado: Galvanizado, niquelado o recubierto de vinil de colores (vinilado).</t>
  </si>
  <si>
    <t>Formato: Lápiz/Bolígrafo con aplicador de punta metálica de precisión.
Contenido Neto: Generalmente 7 ml.
Fórmula: Líquido de secado rápido, base agua.
Color: Blanco de alta cobertura.
Aplicación: Cuerpo blando (fácil presión) para controlar el flujo.</t>
  </si>
  <si>
    <t>Capacidad de engrapado: Hasta 20 - 25 hojas de papel estándar.
Grapas compatibles: Tamaño estándar 26/6 (o 24/6).
Material: Estructura de metal/acero de alta resistencia.
Diseño: Profesional, ergonómico y compacto para mesa.
Tipo de carga: Superior.</t>
  </si>
  <si>
    <t>Tipo de Grapa: Estándar / Oficina.
Referencia/Tamaño: 26/6 (o 6 mm de largo de pata).
Material: Metal con recubrimiento galvanizado resistente a la corrosión.
Capacidad de abrochado: Aproximadamente 30 a 35 hojas de 75 gr/m².</t>
  </si>
  <si>
    <t>•	Tamaño: Grande (Aprox. 21.5 cm x 28.5 cm - Tamaño Universitario/Carta).
•	Tipo de Pasta: Dura (Cartón rígido plastificado, generalmente con acabados mate, brillante o UV).
•	Encuadernación: Argollado doble O (metálico o plástico).
•	Cantidad de Hojas: 80 hojas.
•	Tipo de Contenido: Papel Bond, rayado (1 materia).
•	Gramaje del Papel: Estandar escolar</t>
  </si>
  <si>
    <t>Modelo: Prismacolor Premier Soft Core, color Blanco (White) - PC938.
Tipo de mina: Base de cera, extremadamente suave y cremosa.
Grosor de la mina: Aproximadamente 3,8 mm a 5 mm
Cuerpo: Cilíndrico, generalmente de madera de cedro rojo.</t>
  </si>
  <si>
    <t xml:space="preserve">Tamaño: Carta
Material: Cartón de alto calibre (rango de 1,4 mm a 2,5 mm de grosor), forrado y/o plastificado en polipropileno para mayor resistencia.
Herraje: Mecanismo metálico de palanca con compresor (pisador) para asegurar los documentos, generalmente de acero inoxidable.
Capacidad: Aproximadamente 500 a 700 hojas de papel bond.
Lomo: Ancho (aprox. 7,5 cm - 8 cm), 
Refuerzos: Biseles metálicos o esquineros en la base inferior para evitar desgaste.
Identificación: Bolsillo plástico o etiqueta adhesiva en el lomo.
Dimensiones promedio: Largo 28 cm x ancho 30 cm x alto (lomo) 7,5 cm.
Tipo: Legajador A-Z de Palanca. </t>
  </si>
  <si>
    <t>Tipo de Papel: Bond de alta calidad, comúnmente con gramajes entre 56g/m² y 75g/m².
Encuadernación: Argollado metálico (Doble O) que permite apertura plana de 360 grados.
Tipo de Pasta/Carátula: Pasta dura de cartón (1.5mm - 2.0mm) o polipropileno, frecuentemente plastificada (mate o brillante) para mayor durabilidad.
Rayado/Lineatura: Rayado (líneas), cuadriculado o mixto (apto para apuntes o registro de datos).</t>
  </si>
  <si>
    <t xml:space="preserve">Uso: Pizarrón blanco, superficies acrílicas y vidrio.
Tipo de Punta: Biselada (permite tres tipos de trazo: fino, medio y grueso).
Tinta: A base de agua o alcohol de secado rápido, de fácil borrado y color intenso.
Material del Cuerpo: Plástico resistente.
Seguridad: Tapa de seguridad que evita que se seque o raye. No tóxico.
Dimensiones Aprox: 13 cm x 1.6 cm x 1.6 cm.
Peso Aprox: 16 gramos.
Colores Disponibles: Negro, Azul, Rojo, Verde. </t>
  </si>
  <si>
    <t>Tipo de Punta: Fina, forma de bala Tipo de Tinta: Permanente, base solvente (alcohol), secado rápido.
Resistencia: Alta resistencia al agua y a la decoloración.
Superficies: Compatible con papel, plástico, metal, vidrio, madera, piedra, cartón, entre otras.
Material de Fabricación: Punta de acrílico, cuerpo de polipropileno resistente.
Certificación: Certificado AP (No tóxico).
Diseño: Cuerpo redondo, tapa con clip.</t>
  </si>
  <si>
    <t>Tinta: Base alcohol (generalmente n-propanol, alcohol diacetónico), permanente, secado rápido, resistente al agua y a la luz.
Punta: Fieltro, poliéster o fibra sintética (cónica, biselada o fina).
Tipo de Punta:  Punta Gruesa/Biselada (hasta 5 mm).
Superficies: Plástico, vidrio, metal, madera, papel, tela.
Cuerpo/Barril: Plástico redondo o triangular para mejor agarre.
Rendimiento: Aprox. 500 metros de escritura.</t>
  </si>
  <si>
    <t xml:space="preserve">Marca: Note Fix (3M).
Medidas: (7mm X 7mm).
Colores: Surtido Neón (amarillo, naranja, rosa, azul, morado).
Adhesivo: Reposicionable (no daña superficies y permite reubicar la nota).
Presentación común: Cubos o packs de varias hojas, por ejemplo, 400 hojas totales en colores neón.
Diseño: Cuadrado, funcional para notas rápidas. </t>
  </si>
  <si>
    <t xml:space="preserve">Material: Película de PVC autoadhesivo.
Dimensiones: Largo de 20 metros x Ancho de 45 cm.
Color: Transparente brillante o mate
Espesor: 50 - 75 micras (0,05 -0,075mm).
Adhesivo: Sensible a la presión, reposicionable (permite pegar y despegar inicialmente).
Respaldo: Papel cuadriculado para facilitar la medición y el corte.
Aplicación: Manual, superficies lisas (madera, plástico, metal, vidrio).
Propiedades: Resistente a la humedad y rasgaduras. </t>
  </si>
  <si>
    <t>Marca: Tesa Stick.
Peso Neto: 22 gramos (22 cc).
Color: Transparente (al secar).
Composición: Base acuosa, libre de solventes y tóxicos
Formato: Barra giratoria (también disponible en versión triangular para mayor precisión).</t>
  </si>
  <si>
    <t>Marca: SiPeGa (Sipega 250gr).
Presentación: Botella de 250 gramos (aprox. 250 cc).
Tipo: Adhesivo líquido en emulsión acuosa de polivinil acetato.
Color: Blanco (secar transparente).</t>
  </si>
  <si>
    <t>Marca: Paper Mate Flair.
Color de Tinta: Negro.
Contenido: Caja por 12 unidades.
Tipo de Punta: Fieltro de punta media (0.7mm a 1mm).
Tipo de Tinta: Base de agua, secado rápido y resistente a manchas.
Características: No traspasa el papel (smudge-resistant), cuerpo plástico, diseño ergonómico para uso prolongado.</t>
  </si>
  <si>
    <t>CAJA 12 UNIDADES</t>
  </si>
  <si>
    <t>Plástica. Vertical. De: 5,4 x 10 cm.
Material: Plastico</t>
  </si>
  <si>
    <t>Longitud de medición: 30 cm (12 pulgadas).
Largo total: Aproximadamente 35 cm (14 pulgadas).
Material: Acero inoxidable de alta resistencia o aluminio.
Graduación: Sistema métrico (mm/cm) y estándar (pulgadas).
Ancho: Generalmente 32 mm
Espesor: Comúnmente 2mm (tipo semiflexible).</t>
  </si>
  <si>
    <t>Tipo de punta: Biselada de 3 trazos, permitiendo líneas finas, medias y gruesas. Color: Variado fluorescente, ideal para resaltar sin opacar el texto. Tinta: A base de agua, adecuada para la mayoría de los papeles comunes sin riesgo de traspasar o dañar el material. Cuerpo: Plástico resistente, generalmente de polipropileno (PP) o poliestireno (PS), que proporciona durabilidad y ligereza al producto. Presentación: Estuche DISPLAY con 12 unidades</t>
  </si>
  <si>
    <t>PAPEL BOND 75 grs CARTA X RESMAS, Papel bond de 75g. El material debe cumplir con la NTC 4436:1998 y la NTC 5397.</t>
  </si>
  <si>
    <t>Tamaño: Oficio 
Cantidad: Resma de 500 hojas.
Gramaje: 72g a 75g/m2
Material: Fibra de bagazo de caña de azúcar (alternativa sostenible).
Certificaciones (varía por marca): FSC, PEFC, libre de ácido.</t>
  </si>
  <si>
    <t>Tamaño: Carta
Cantidad: Resma de 500 hojas.
Gramaje: 72g a 75g/m2
Material: Fibra de bagazo de caña de azúcar (alternativa sostenible).
Certificaciones (varía por marca): FSC, PEFC, libre de ácido.</t>
  </si>
  <si>
    <t xml:space="preserve">RESMA PAPEL HOJA CARTA ADHESIVO X 500 </t>
  </si>
  <si>
    <t>Tipos de Papel: Fotográfico brillante/mate, Bond adhesivo (papel normal), o Térmico.
Gramaje: Varía entre 75g y 180 g (incluyendo el adhesivo).
Compatibilidad: Impresoras de inyección de tinta (Inkjet) y láser.</t>
  </si>
  <si>
    <t xml:space="preserve">Material: Cartón resistente/compacto, a menudo con acabado plastificado o forrado para mayor durabilidad.
Color: Azul (azul intenso, azul marino, o azul-blanco).
Dimensiones Aprox.:
Alto: 30 cm - 35,5 cm.
Ancho (Lomo): 7,5 cm - 10,5 cm 
Profundidad:  25 cm - 27 cm
Formato: Vertical (tipo cajetín).
Características:
Lomo con orificio (ojillo) para extraer de la estantería.
Etiqueta para rotulación de contenido.
Diseño inclinado en el frente para fácil acceso a documentos.
Capacidad: Tamaño Carta o A4. </t>
  </si>
  <si>
    <t>Marca: Press Aplique.
Referencia: 3196.
Tipo de Impresión: Láser / Fotocopiadora (con tecnología para altas temperaturas).
Tamaño de la Hoja:  216 x 280 mm (Carta).
Contenido: Paquete por 10 hojas autoadhesivas.</t>
  </si>
  <si>
    <t>10 HOJAS</t>
  </si>
  <si>
    <t>Material: Cartulina Bristol (gruesa y firme).
Cantidad: Paquete por 5 unidades.
Tamaño Carta
Perforaciones: Cuenta con 3 o 5 perforaciones, compatibles con carpetas de aros, legajadores, AZ o portafolios.
Pestañas (Lengüetas): Incluye 5 pestañas salientes para clasificar y etiquetar, organizando documentos por temas, materias o fechas.
Colores: Variados o surtidos (facilitan la rápida identificación).</t>
  </si>
  <si>
    <t>Material: Plástico/Polímero de alta resistencia y durabilidad.
Cantidad: Paquete por 5 unidades.
Tamaño Carta
Perforaciones: Cuenta con 3 o 5 perforaciones, compatibles con carpetas de aros, legajadores, AZ o portafolios.
Pestañas (Lengüetas): Incluye 5 pestañas salientes para clasificar y etiquetar, organizando documentos por temas, materias o fechas.
Colores: Variados o surtidos (facilitan la rápida identificación).</t>
  </si>
  <si>
    <t>Marca: Unibol.
Tipo: Ecológico / Manila Kraft.
Tamaño: Carta.
Gramaje: 60 g/m².
Material: Papel Kraft de alta resistencia.
Color: Mostaza / Marrón Natural.
Solapa: Superior (generalmente sin adhesivo / universal).
Presentación: Paquetes x 100 unidades (frecuente)</t>
  </si>
  <si>
    <t>Marca: Unibol.
Tipo: Ecológico / Manila Kraft.
Tamaño: Oficio.
Gramaje: 60 g/m².
Material: Papel Kraft de alta resistencia.
Color: Mostaza / Marrón Natural.
Solapa: Superior (generalmente sin adhesivo / universal).
Presentación: Paquetes x 100 unidades (frecuente)</t>
  </si>
  <si>
    <t>Material: Plástico rígido/alto impacto (anti-quiebre).
Color: Azul.
Tamaño: Oficio.
Dimensiones: Aprox. 34,7 cm (largo) x 22,8 cm (ancho).
Mecanismo: Gancho metálico cromado de alta presión para sujeción.
Superficie: Lisa, plana y libre de imperfecciones.</t>
  </si>
  <si>
    <t>Material: Cuerpo de metal (generalmente aleación de magnesio, aluminio o zinc) y cuchilla de acero inoxidable de alta calidad.
Diseño: Sencillo de un solo orificio, forma anatómica (generalmente triangular o de cuña).
Mecanismo de corte: Cuchilla afilada de alta calidad, a menudo reemplazable, montada con un tornillo para mayor estabilidad.</t>
  </si>
  <si>
    <t>Material de las cuchillas: Acero inoxidable de alta calidad, resistente a la corrosión.
Longitud total: 7 pulgadas o 8 pulgadas.
Mango: Plástico ergonómico (algunos modelos cuentan con "Soft Handle" o doble inyección para mayor comodidad).
Tipo de hoja: Recta o afilada de precisión, con punta fina o redondeada.
Uso: Papel, cartulina, fotografías, materiales ligeros.</t>
  </si>
  <si>
    <t>Material: Acero inoxidable de alta resistencia.
Mango: Ergonómico para agarre seguro, a menudo con revestimiento antideslizante.
Diseño: Compacto, ligero, con punta afilada y precisa para extraer grapas sin dañar el papel.
Peso: Generalmente ligero para evitar fatiga (ej. 200 gramos en versiones robustas, mucho menos en uso manual de oficina).
Acabado: Cromado o con recubrimiento para mayor durabilidad.</t>
  </si>
  <si>
    <t>Color: Negro.
Cantidad: Paquete por 10 unidades.
Material: Plástico rígido con componentes metálicos (clip y cuerda).
Extensión (Retráctil): Cuerda de nylon de alto tráfico, 
Diámetro: Generalmente  (32 mm).
Marcación: Área apta para tampografía o gota de resina (aprox. 1,5 cm a 2 cm de diámetro).</t>
  </si>
  <si>
    <t xml:space="preserve">Tipo de Pila: Botón / Moneda de Litio dióxido de manganeso
Voltaje Nominal: 3.0 V.
Capacidad Nominal: 210 - 240 mAh 
Dimensiones: 20.0 mm (diámetro) x 3.2 mm (altura).
Peso: Aprox. 3 gramos..
Nombres Comunes/Equivalentes: 5004LC, BR2032, DL2032, ECR2032, LM2032. </t>
  </si>
  <si>
    <t xml:space="preserve">Marca: Primavera.
Cantidad de hojas: 40 hojas (algunas referencias pueden variar, pero el estándar es 40).
Tamaño: Carta.
Dimensiones Aproximadas: 27.8 cm x 20.8 cm o 27.7 cm x 21 cm.
Tipo de papel: Papel Iris (ligeramente satinado).
Colores: Variedad de colores vibrantes y/o pasteles.
Peso: Aprox. 0.18 kg - 0.23 kg. </t>
  </si>
  <si>
    <t xml:space="preserve">BOLIGRAFO NEGRO KILOMETRICO RETRACTIL X UNIDAD </t>
  </si>
  <si>
    <t xml:space="preserve">Material: Cartón Celuguia de alta resistencia (a menudo cartulina Earth Pact).
Tamaño: Oficio.
Gramaje: 263 gramos (estándar de alta resistencia).
Diseño: Horizontal o Vertical.
Capacidad: Pliegues de expansión para albergar hasta 200 hojas (aprox.).
Componentes: Aletas fijas para rotulación y ranuras para gancho legajador en múltiples posiciones.
Color: Generalmente verde tradicional o colores Kraft. </t>
  </si>
  <si>
    <t xml:space="preserve">Tipo de Producto: Cartulina Opalina Adhesiva (con recubrimiento adhesivo en una cara).
Gramaje: 180 g/m2 (papel grueso y resistente)
 (papel grueso y resistente).
Tamaño: Carta.
Color: Extra blancura (blanco brillante y uniforme).
Acabado/Superficie: Lisa, suave al tacto.
Compatibilidad de Impresión: Compatible con impresoras láser, inkjet (inyección de tinta) y fotocopiadoras.
Característica Especial: Resistente a la humedad y de larga duración, sin amarillear. </t>
  </si>
  <si>
    <t xml:space="preserve">Gramaje: 180g/m2  (tipo cartulina, grosor medio-alto).
Tamaño: Carta
Color: Blanco brillante (extra blancura) o marfil.
Textura: Lisa, suave al tacto y mate.
Compatibilidad: Apta para impresoras láser, inyección de tinta (inkjet), offset y serigrafía.
Rigidez: Alta, ideal para trabajos que requieren estructura. </t>
  </si>
  <si>
    <t>Presentación: Caja de cartón con 50 unidades.
Material: Alambre de acero de bajo carbono, resistente y flexible.
Acabado: Galvanizado/Cincado electrolítico (color plateado) para evitar la oxidación.
Tamaño/Medida: Comúnmente Número 2 (aprox. 
) o 45 mm.
Capacidad de Sujeción: De 11 a 40 hojas de papel de 
.
Diseño: Forma de mariposa (o clip tipo clip) de una sola pieza.</t>
  </si>
  <si>
    <t>CONSUMO 2024 - 2025</t>
  </si>
  <si>
    <r>
      <t xml:space="preserve">LAPIZ ROJO </t>
    </r>
    <r>
      <rPr>
        <sz val="11"/>
        <color rgb="FFFF0000"/>
        <rFont val="Calibri"/>
        <family val="2"/>
        <scheme val="minor"/>
      </rPr>
      <t>PRISMACOLOR</t>
    </r>
  </si>
  <si>
    <t>BANDERITA *4 COLORES GIPAO (FLECHA)</t>
  </si>
  <si>
    <r>
      <t>Banderitas adhesivas señalizadoras de página medida 11.9 x 43.2 mm de plástico 4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colores primarios</t>
    </r>
  </si>
  <si>
    <t xml:space="preserve">Modelo: Kilométrico 100 RT (Retráctil).
Color de Tinta: Negro.
Tipo de Tinta: Tinta líquida a base de aceite o sistema InkJoy para escritura suave.
Punta (Trazo): Punto Medio (1.0 mm) o Fino (0.7 mm).
Barril (Cuerpo): Plástico traslúcido/transparente, generalmente con diseño triangular ergonómico.
Presentación: Unidad 
Rendimiento: Alta duración, diseñado para escritura continua de larga distancia.
Retráctil: sistema retráctil. </t>
  </si>
  <si>
    <t xml:space="preserve">CAJA </t>
  </si>
  <si>
    <r>
      <t xml:space="preserve">CLIPS ESTÁNDAR * CAJA DE </t>
    </r>
    <r>
      <rPr>
        <sz val="11"/>
        <rFont val="Calibri"/>
        <family val="2"/>
        <scheme val="minor"/>
      </rPr>
      <t>100 UNIDADES</t>
    </r>
  </si>
  <si>
    <t>CLIPS MARIPOSA * CAJA DE 50 UNIDADES</t>
  </si>
  <si>
    <t>CAJA</t>
  </si>
  <si>
    <t>GANCHOS GRAPADORA ESTÁNDAR "TRITON" * CAJA DE 1000 UNIDADES</t>
  </si>
  <si>
    <t>GANCHOS GRAPADORA ESTÁNDAR "TRITON" * CAJA DE 5000 UNIDADES</t>
  </si>
  <si>
    <t>SEPARADOR CARTULINA * CAJA DE 5 UNIDADES</t>
  </si>
  <si>
    <t>SEPARADOR PLASTICO * CAJA DE 5 UNIDADES</t>
  </si>
  <si>
    <r>
      <t>Gramaje: 180g/m2  (tipo cartulina, grosor medio-alto).
Tamaño: Oficio.
Color: Blanco brillante (extra blancura) o marfil.
Textura: Lisa, suave al tacto y mate.
Compatibilidad: Apta para impresoras láser, inyección de tinta (inkjet), offset y serigrafía.
Presentación común: Paquetes de 100 hojas</t>
    </r>
    <r>
      <rPr>
        <sz val="12"/>
        <color rgb="FFFF0000"/>
        <rFont val="Calibri"/>
        <family val="2"/>
        <scheme val="minor"/>
      </rPr>
      <t>.</t>
    </r>
    <r>
      <rPr>
        <sz val="12"/>
        <rFont val="Calibri"/>
        <family val="2"/>
        <scheme val="minor"/>
      </rPr>
      <t xml:space="preserve">
Rigidez: Alta,</t>
    </r>
  </si>
  <si>
    <t>CARTULINA OPALINAS TAMAÑO OFICIO X 180 GR X PAQUETE DE 100 UNDS</t>
  </si>
  <si>
    <t>Modelo: Prismacolor, color rojo (Red) .
Tipo de mina: Base de cera, extremadamente suave y cremosa.
Grosor de la mina: Aproximadamente 3,8 mm a 5 mm
Cuerpo: Cilíndrico, generalmente de madera de cedro rojo.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</si>
</sst>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  <numFmt numFmtId="165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4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wrapText="1"/>
    </xf>
    <xf numFmtId="164" fontId="5" fillId="3" borderId="1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164" fontId="4" fillId="0" borderId="1" xfId="1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1" xfId="2" applyNumberFormat="1" applyFont="1" applyBorder="1" applyAlignment="1">
      <alignment horizontal="center" vertical="center"/>
    </xf>
    <xf numFmtId="165" fontId="0" fillId="0" borderId="1" xfId="2" applyNumberFormat="1" applyFont="1" applyBorder="1" applyAlignment="1">
      <alignment vertical="center"/>
    </xf>
    <xf numFmtId="9" fontId="0" fillId="0" borderId="0" xfId="2" applyFont="1" applyAlignment="1">
      <alignment vertical="center"/>
    </xf>
    <xf numFmtId="164" fontId="0" fillId="0" borderId="1" xfId="1" applyNumberFormat="1" applyFont="1" applyBorder="1" applyAlignment="1">
      <alignment vertical="center"/>
    </xf>
    <xf numFmtId="164" fontId="5" fillId="0" borderId="1" xfId="1" applyNumberFormat="1" applyFont="1" applyFill="1" applyBorder="1" applyAlignment="1">
      <alignment vertical="center"/>
    </xf>
    <xf numFmtId="164" fontId="5" fillId="0" borderId="1" xfId="1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44" fontId="0" fillId="0" borderId="0" xfId="1" applyFont="1"/>
    <xf numFmtId="44" fontId="0" fillId="0" borderId="0" xfId="0" applyNumberFormat="1"/>
    <xf numFmtId="0" fontId="7" fillId="0" borderId="1" xfId="0" applyFont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88C35-AC0A-4389-929D-D9DE6082D77A}">
  <dimension ref="A1:H66"/>
  <sheetViews>
    <sheetView tabSelected="1" zoomScale="80" zoomScaleNormal="80" workbookViewId="0">
      <pane ySplit="1" topLeftCell="A34" activePane="bottomLeft" state="frozen"/>
      <selection pane="bottomLeft" activeCell="C36" sqref="C36"/>
    </sheetView>
  </sheetViews>
  <sheetFormatPr baseColWidth="10" defaultRowHeight="15.75" x14ac:dyDescent="0.25"/>
  <cols>
    <col min="2" max="2" width="58.85546875" style="13" bestFit="1" customWidth="1"/>
    <col min="3" max="3" width="47.85546875" style="24" customWidth="1"/>
    <col min="4" max="4" width="12" style="26" customWidth="1"/>
    <col min="5" max="5" width="14.7109375" style="23" customWidth="1"/>
    <col min="6" max="6" width="17" style="10" customWidth="1"/>
    <col min="7" max="7" width="13.85546875" style="23" customWidth="1"/>
    <col min="8" max="8" width="11.42578125" style="26"/>
    <col min="9" max="9" width="12.7109375" bestFit="1" customWidth="1"/>
    <col min="10" max="10" width="15.42578125" bestFit="1" customWidth="1"/>
  </cols>
  <sheetData>
    <row r="1" spans="1:8" ht="47.25" x14ac:dyDescent="0.25">
      <c r="B1" s="1" t="s">
        <v>0</v>
      </c>
      <c r="C1" s="1" t="s">
        <v>1</v>
      </c>
      <c r="D1" s="1" t="s">
        <v>57</v>
      </c>
      <c r="E1" s="1" t="s">
        <v>2</v>
      </c>
      <c r="F1" s="2" t="s">
        <v>3</v>
      </c>
      <c r="G1" s="2" t="s">
        <v>4</v>
      </c>
      <c r="H1" s="2" t="s">
        <v>116</v>
      </c>
    </row>
    <row r="2" spans="1:8" ht="47.25" x14ac:dyDescent="0.25">
      <c r="A2" s="26">
        <v>1</v>
      </c>
      <c r="B2" s="11" t="s">
        <v>118</v>
      </c>
      <c r="C2" s="3" t="s">
        <v>119</v>
      </c>
      <c r="D2" s="18" t="s">
        <v>58</v>
      </c>
      <c r="E2" s="31">
        <v>4201.4285714285716</v>
      </c>
      <c r="F2" s="4"/>
      <c r="G2" s="27">
        <v>5.0000000000000001E-3</v>
      </c>
      <c r="H2" s="25">
        <v>50</v>
      </c>
    </row>
    <row r="3" spans="1:8" ht="141.75" x14ac:dyDescent="0.25">
      <c r="A3" s="26">
        <v>2</v>
      </c>
      <c r="B3" s="11" t="s">
        <v>6</v>
      </c>
      <c r="C3" s="7" t="s">
        <v>109</v>
      </c>
      <c r="D3" s="19" t="s">
        <v>60</v>
      </c>
      <c r="E3" s="31">
        <v>4000</v>
      </c>
      <c r="F3" s="5"/>
      <c r="G3" s="27">
        <v>5.0000000000000001E-3</v>
      </c>
      <c r="H3" s="25"/>
    </row>
    <row r="4" spans="1:8" ht="31.5" x14ac:dyDescent="0.25">
      <c r="A4" s="26">
        <v>3</v>
      </c>
      <c r="B4" s="11" t="s">
        <v>7</v>
      </c>
      <c r="C4" s="7" t="s">
        <v>59</v>
      </c>
      <c r="D4" s="19" t="s">
        <v>60</v>
      </c>
      <c r="E4" s="31">
        <v>3700</v>
      </c>
      <c r="F4" s="6"/>
      <c r="G4" s="27">
        <v>5.0000000000000001E-3</v>
      </c>
      <c r="H4" s="25">
        <v>70</v>
      </c>
    </row>
    <row r="5" spans="1:8" ht="173.25" x14ac:dyDescent="0.25">
      <c r="A5" s="26">
        <v>4</v>
      </c>
      <c r="B5" s="12" t="s">
        <v>8</v>
      </c>
      <c r="C5" s="7" t="s">
        <v>110</v>
      </c>
      <c r="D5" s="19" t="s">
        <v>60</v>
      </c>
      <c r="E5" s="32">
        <v>3364.2857142857147</v>
      </c>
      <c r="F5" s="5"/>
      <c r="G5" s="27">
        <v>5.0000000000000001E-3</v>
      </c>
      <c r="H5" s="25">
        <v>5</v>
      </c>
    </row>
    <row r="6" spans="1:8" ht="189" x14ac:dyDescent="0.25">
      <c r="A6" s="26">
        <v>5</v>
      </c>
      <c r="B6" s="12" t="s">
        <v>111</v>
      </c>
      <c r="C6" s="7" t="s">
        <v>120</v>
      </c>
      <c r="D6" s="19" t="s">
        <v>60</v>
      </c>
      <c r="E6" s="31">
        <v>650</v>
      </c>
      <c r="F6" s="6"/>
      <c r="G6" s="27">
        <v>4.4999999999999998E-2</v>
      </c>
      <c r="H6" s="25">
        <v>400</v>
      </c>
    </row>
    <row r="7" spans="1:8" ht="31.5" x14ac:dyDescent="0.25">
      <c r="A7" s="26">
        <v>6</v>
      </c>
      <c r="B7" s="12" t="s">
        <v>9</v>
      </c>
      <c r="C7" s="7" t="s">
        <v>62</v>
      </c>
      <c r="D7" s="19" t="s">
        <v>60</v>
      </c>
      <c r="E7" s="31">
        <v>350</v>
      </c>
      <c r="F7" s="6"/>
      <c r="G7" s="27">
        <v>0.01</v>
      </c>
      <c r="H7" s="25">
        <v>40</v>
      </c>
    </row>
    <row r="8" spans="1:8" ht="31.5" x14ac:dyDescent="0.25">
      <c r="A8" s="26">
        <v>7</v>
      </c>
      <c r="B8" s="12" t="s">
        <v>10</v>
      </c>
      <c r="C8" s="7" t="s">
        <v>61</v>
      </c>
      <c r="D8" s="19" t="s">
        <v>60</v>
      </c>
      <c r="E8" s="31">
        <v>2000</v>
      </c>
      <c r="F8" s="6"/>
      <c r="G8" s="27">
        <v>0.01</v>
      </c>
      <c r="H8" s="25">
        <v>10</v>
      </c>
    </row>
    <row r="9" spans="1:8" ht="94.5" x14ac:dyDescent="0.25">
      <c r="A9" s="26">
        <v>8</v>
      </c>
      <c r="B9" s="12" t="s">
        <v>11</v>
      </c>
      <c r="C9" s="7" t="s">
        <v>63</v>
      </c>
      <c r="D9" s="19" t="s">
        <v>60</v>
      </c>
      <c r="E9" s="31">
        <v>33500</v>
      </c>
      <c r="F9" s="6"/>
      <c r="G9" s="27">
        <v>0.01</v>
      </c>
      <c r="H9" s="25">
        <v>20</v>
      </c>
    </row>
    <row r="10" spans="1:8" ht="141.75" x14ac:dyDescent="0.25">
      <c r="A10" s="26">
        <v>9</v>
      </c>
      <c r="B10" s="12" t="s">
        <v>64</v>
      </c>
      <c r="C10" s="7" t="s">
        <v>65</v>
      </c>
      <c r="D10" s="19" t="s">
        <v>60</v>
      </c>
      <c r="E10" s="31">
        <v>1078.5714285714287</v>
      </c>
      <c r="F10" s="6"/>
      <c r="G10" s="27">
        <v>0.01</v>
      </c>
      <c r="H10" s="25"/>
    </row>
    <row r="11" spans="1:8" ht="78.75" x14ac:dyDescent="0.25">
      <c r="A11" s="26">
        <v>10</v>
      </c>
      <c r="B11" s="12" t="s">
        <v>12</v>
      </c>
      <c r="C11" s="7" t="s">
        <v>66</v>
      </c>
      <c r="D11" s="19" t="s">
        <v>60</v>
      </c>
      <c r="E11" s="32">
        <v>550</v>
      </c>
      <c r="F11" s="5"/>
      <c r="G11" s="27">
        <v>0.01</v>
      </c>
      <c r="H11" s="25"/>
    </row>
    <row r="12" spans="1:8" ht="217.5" customHeight="1" x14ac:dyDescent="0.25">
      <c r="A12" s="26">
        <v>11</v>
      </c>
      <c r="B12" s="12" t="s">
        <v>13</v>
      </c>
      <c r="C12" s="7" t="s">
        <v>112</v>
      </c>
      <c r="D12" s="19" t="s">
        <v>60</v>
      </c>
      <c r="E12" s="31">
        <v>550</v>
      </c>
      <c r="F12" s="6"/>
      <c r="G12" s="27">
        <v>0.01</v>
      </c>
      <c r="H12" s="25"/>
    </row>
    <row r="13" spans="1:8" ht="216.75" customHeight="1" x14ac:dyDescent="0.25">
      <c r="A13" s="26">
        <v>12</v>
      </c>
      <c r="B13" s="12" t="s">
        <v>14</v>
      </c>
      <c r="C13" s="7" t="s">
        <v>113</v>
      </c>
      <c r="D13" s="19" t="s">
        <v>60</v>
      </c>
      <c r="E13" s="31">
        <v>27000</v>
      </c>
      <c r="F13" s="6"/>
      <c r="G13" s="27">
        <v>5.0000000000000001E-3</v>
      </c>
      <c r="H13" s="25"/>
    </row>
    <row r="14" spans="1:8" ht="184.5" customHeight="1" x14ac:dyDescent="0.25">
      <c r="A14" s="26">
        <v>13</v>
      </c>
      <c r="B14" s="21" t="s">
        <v>130</v>
      </c>
      <c r="C14" s="7" t="s">
        <v>129</v>
      </c>
      <c r="D14" s="19" t="s">
        <v>58</v>
      </c>
      <c r="E14" s="31">
        <v>38961.038961038961</v>
      </c>
      <c r="F14" s="6"/>
      <c r="G14" s="27">
        <v>5.0000000000000001E-3</v>
      </c>
      <c r="H14" s="25">
        <v>6</v>
      </c>
    </row>
    <row r="15" spans="1:8" ht="141.75" x14ac:dyDescent="0.25">
      <c r="A15" s="26">
        <v>14</v>
      </c>
      <c r="B15" s="12" t="s">
        <v>15</v>
      </c>
      <c r="C15" s="7" t="s">
        <v>114</v>
      </c>
      <c r="D15" s="19" t="s">
        <v>60</v>
      </c>
      <c r="E15" s="31">
        <v>14025.974025974027</v>
      </c>
      <c r="F15" s="6"/>
      <c r="G15" s="27">
        <v>5.0000000000000001E-3</v>
      </c>
      <c r="H15" s="25"/>
    </row>
    <row r="16" spans="1:8" ht="47.25" x14ac:dyDescent="0.25">
      <c r="A16" s="26">
        <v>15</v>
      </c>
      <c r="B16" s="12" t="s">
        <v>16</v>
      </c>
      <c r="C16" s="7" t="s">
        <v>67</v>
      </c>
      <c r="D16" s="19" t="s">
        <v>60</v>
      </c>
      <c r="E16" s="31">
        <v>33000</v>
      </c>
      <c r="F16" s="5"/>
      <c r="G16" s="27">
        <v>5.0000000000000001E-3</v>
      </c>
      <c r="H16" s="25"/>
    </row>
    <row r="17" spans="1:8" ht="63" x14ac:dyDescent="0.25">
      <c r="A17" s="26">
        <v>16</v>
      </c>
      <c r="B17" s="12" t="s">
        <v>17</v>
      </c>
      <c r="C17" s="7" t="s">
        <v>68</v>
      </c>
      <c r="D17" s="19" t="s">
        <v>60</v>
      </c>
      <c r="E17" s="31">
        <v>3800</v>
      </c>
      <c r="F17" s="6"/>
      <c r="G17" s="27">
        <v>0.01</v>
      </c>
      <c r="H17" s="25">
        <v>100</v>
      </c>
    </row>
    <row r="18" spans="1:8" ht="63" x14ac:dyDescent="0.25">
      <c r="A18" s="26">
        <v>17</v>
      </c>
      <c r="B18" s="12" t="s">
        <v>18</v>
      </c>
      <c r="C18" s="7" t="s">
        <v>68</v>
      </c>
      <c r="D18" s="19" t="s">
        <v>60</v>
      </c>
      <c r="E18" s="31">
        <v>4500</v>
      </c>
      <c r="F18" s="6"/>
      <c r="G18" s="27">
        <v>5.0000000000000001E-3</v>
      </c>
      <c r="H18" s="25">
        <v>150</v>
      </c>
    </row>
    <row r="19" spans="1:8" ht="63" x14ac:dyDescent="0.25">
      <c r="A19" s="26">
        <v>18</v>
      </c>
      <c r="B19" s="12" t="s">
        <v>19</v>
      </c>
      <c r="C19" s="7" t="s">
        <v>68</v>
      </c>
      <c r="D19" s="19" t="s">
        <v>60</v>
      </c>
      <c r="E19" s="31">
        <v>3300</v>
      </c>
      <c r="F19" s="6"/>
      <c r="G19" s="27">
        <v>0.01</v>
      </c>
      <c r="H19" s="25"/>
    </row>
    <row r="20" spans="1:8" ht="47.25" x14ac:dyDescent="0.25">
      <c r="A20" s="26">
        <v>19</v>
      </c>
      <c r="B20" s="12" t="s">
        <v>20</v>
      </c>
      <c r="C20" s="7" t="s">
        <v>67</v>
      </c>
      <c r="D20" s="19" t="s">
        <v>60</v>
      </c>
      <c r="E20" s="31">
        <v>4500</v>
      </c>
      <c r="F20" s="6"/>
      <c r="G20" s="27">
        <v>0.01</v>
      </c>
      <c r="H20" s="25"/>
    </row>
    <row r="21" spans="1:8" ht="173.25" x14ac:dyDescent="0.25">
      <c r="A21" s="26">
        <v>20</v>
      </c>
      <c r="B21" s="12" t="s">
        <v>122</v>
      </c>
      <c r="C21" s="8" t="s">
        <v>72</v>
      </c>
      <c r="D21" s="19" t="s">
        <v>121</v>
      </c>
      <c r="E21" s="31">
        <v>828.57142857142867</v>
      </c>
      <c r="F21" s="6"/>
      <c r="G21" s="27">
        <v>0.01</v>
      </c>
      <c r="H21" s="25">
        <v>210</v>
      </c>
    </row>
    <row r="22" spans="1:8" ht="204.75" x14ac:dyDescent="0.25">
      <c r="A22" s="26">
        <v>21</v>
      </c>
      <c r="B22" s="12" t="s">
        <v>123</v>
      </c>
      <c r="C22" s="17" t="s">
        <v>115</v>
      </c>
      <c r="D22" s="19" t="s">
        <v>124</v>
      </c>
      <c r="E22" s="31">
        <v>2800</v>
      </c>
      <c r="F22" s="6"/>
      <c r="G22" s="27">
        <v>5.0000000000000001E-3</v>
      </c>
      <c r="H22" s="25"/>
    </row>
    <row r="23" spans="1:8" ht="110.25" x14ac:dyDescent="0.25">
      <c r="A23" s="26">
        <v>22</v>
      </c>
      <c r="B23" s="12" t="s">
        <v>21</v>
      </c>
      <c r="C23" s="17" t="s">
        <v>73</v>
      </c>
      <c r="D23" s="19" t="s">
        <v>60</v>
      </c>
      <c r="E23" s="31">
        <v>5600</v>
      </c>
      <c r="F23" s="9"/>
      <c r="G23" s="27">
        <v>5.0000000000000001E-3</v>
      </c>
      <c r="H23" s="25">
        <v>30</v>
      </c>
    </row>
    <row r="24" spans="1:8" ht="141.75" x14ac:dyDescent="0.25">
      <c r="A24" s="26">
        <v>23</v>
      </c>
      <c r="B24" s="12" t="s">
        <v>22</v>
      </c>
      <c r="C24" s="7" t="s">
        <v>74</v>
      </c>
      <c r="D24" s="19" t="s">
        <v>60</v>
      </c>
      <c r="E24" s="31">
        <v>10900</v>
      </c>
      <c r="F24" s="6"/>
      <c r="G24" s="27">
        <v>5.0000000000000001E-3</v>
      </c>
      <c r="H24" s="25">
        <v>30</v>
      </c>
    </row>
    <row r="25" spans="1:8" ht="143.25" customHeight="1" x14ac:dyDescent="0.25">
      <c r="A25" s="26">
        <v>24</v>
      </c>
      <c r="B25" s="12" t="s">
        <v>23</v>
      </c>
      <c r="C25" s="3" t="s">
        <v>76</v>
      </c>
      <c r="D25" s="19" t="s">
        <v>60</v>
      </c>
      <c r="E25" s="31">
        <v>13246.753246753246</v>
      </c>
      <c r="F25" s="6"/>
      <c r="G25" s="27">
        <v>0.01</v>
      </c>
      <c r="H25" s="25">
        <v>55</v>
      </c>
    </row>
    <row r="26" spans="1:8" ht="150" x14ac:dyDescent="0.25">
      <c r="A26" s="26">
        <v>25</v>
      </c>
      <c r="B26" s="12" t="s">
        <v>24</v>
      </c>
      <c r="C26" s="21" t="s">
        <v>76</v>
      </c>
      <c r="D26" s="19" t="s">
        <v>60</v>
      </c>
      <c r="E26" s="30">
        <v>13246.753246753246</v>
      </c>
      <c r="F26" s="14"/>
      <c r="G26" s="27">
        <v>0.01</v>
      </c>
      <c r="H26" s="25">
        <v>10</v>
      </c>
    </row>
    <row r="27" spans="1:8" ht="150" x14ac:dyDescent="0.25">
      <c r="A27" s="26">
        <v>26</v>
      </c>
      <c r="B27" s="12" t="s">
        <v>25</v>
      </c>
      <c r="C27" s="21" t="s">
        <v>76</v>
      </c>
      <c r="D27" s="19" t="s">
        <v>60</v>
      </c>
      <c r="E27" s="30">
        <v>11142.857142857143</v>
      </c>
      <c r="F27" s="15"/>
      <c r="G27" s="28">
        <v>0.01</v>
      </c>
      <c r="H27" s="25"/>
    </row>
    <row r="28" spans="1:8" ht="150" x14ac:dyDescent="0.25">
      <c r="A28" s="26">
        <v>27</v>
      </c>
      <c r="B28" s="12" t="s">
        <v>26</v>
      </c>
      <c r="C28" s="21" t="s">
        <v>76</v>
      </c>
      <c r="D28" s="19" t="s">
        <v>60</v>
      </c>
      <c r="E28" s="30">
        <v>11298.701298701</v>
      </c>
      <c r="F28" s="16"/>
      <c r="G28" s="28">
        <v>0.01</v>
      </c>
      <c r="H28" s="25"/>
    </row>
    <row r="29" spans="1:8" ht="90" x14ac:dyDescent="0.25">
      <c r="A29" s="26">
        <v>28</v>
      </c>
      <c r="B29" s="33" t="s">
        <v>125</v>
      </c>
      <c r="C29" s="22" t="s">
        <v>75</v>
      </c>
      <c r="D29" s="19" t="s">
        <v>124</v>
      </c>
      <c r="E29" s="30">
        <v>4500</v>
      </c>
      <c r="F29" s="14"/>
      <c r="G29" s="28">
        <v>5.0000000000000001E-3</v>
      </c>
      <c r="H29" s="25"/>
    </row>
    <row r="30" spans="1:8" ht="90" x14ac:dyDescent="0.25">
      <c r="A30" s="26">
        <v>29</v>
      </c>
      <c r="B30" s="33" t="s">
        <v>126</v>
      </c>
      <c r="C30" s="22" t="s">
        <v>75</v>
      </c>
      <c r="D30" s="19" t="s">
        <v>124</v>
      </c>
      <c r="E30" s="30">
        <v>2800</v>
      </c>
      <c r="F30" s="14"/>
      <c r="G30" s="28">
        <v>5.0000000000000001E-3</v>
      </c>
      <c r="H30" s="25"/>
    </row>
    <row r="31" spans="1:8" ht="90" x14ac:dyDescent="0.25">
      <c r="A31" s="26">
        <v>30</v>
      </c>
      <c r="B31" s="12" t="s">
        <v>27</v>
      </c>
      <c r="C31" s="22" t="s">
        <v>70</v>
      </c>
      <c r="D31" s="19" t="s">
        <v>60</v>
      </c>
      <c r="E31" s="30">
        <v>2600</v>
      </c>
      <c r="F31" s="14"/>
      <c r="G31" s="28">
        <v>4.0000000000000001E-3</v>
      </c>
      <c r="H31" s="25"/>
    </row>
    <row r="32" spans="1:8" ht="45" x14ac:dyDescent="0.25">
      <c r="A32" s="26">
        <v>31</v>
      </c>
      <c r="B32" s="12" t="s">
        <v>28</v>
      </c>
      <c r="C32" s="22" t="s">
        <v>71</v>
      </c>
      <c r="D32" s="19" t="s">
        <v>60</v>
      </c>
      <c r="E32" s="30">
        <v>7500</v>
      </c>
      <c r="F32" s="14"/>
      <c r="G32" s="28">
        <v>4.0000000000000001E-3</v>
      </c>
      <c r="H32" s="25"/>
    </row>
    <row r="33" spans="1:8" ht="45" x14ac:dyDescent="0.25">
      <c r="A33" s="26">
        <v>32</v>
      </c>
      <c r="B33" s="12" t="s">
        <v>29</v>
      </c>
      <c r="C33" s="22" t="s">
        <v>71</v>
      </c>
      <c r="D33" s="19" t="s">
        <v>60</v>
      </c>
      <c r="E33" s="30">
        <v>6222.8571428571431</v>
      </c>
      <c r="F33" s="14"/>
      <c r="G33" s="28">
        <v>4.0000000000000001E-3</v>
      </c>
      <c r="H33" s="25">
        <v>20</v>
      </c>
    </row>
    <row r="34" spans="1:8" ht="107.25" customHeight="1" x14ac:dyDescent="0.25">
      <c r="A34" s="26">
        <v>33</v>
      </c>
      <c r="B34" s="12" t="s">
        <v>30</v>
      </c>
      <c r="C34" s="21" t="s">
        <v>77</v>
      </c>
      <c r="D34" s="19" t="s">
        <v>60</v>
      </c>
      <c r="E34" s="30">
        <v>4571.4285714285716</v>
      </c>
      <c r="F34" s="14"/>
      <c r="G34" s="28">
        <v>0.01</v>
      </c>
      <c r="H34" s="25">
        <v>10</v>
      </c>
    </row>
    <row r="35" spans="1:8" ht="75" x14ac:dyDescent="0.25">
      <c r="A35" s="26">
        <v>34</v>
      </c>
      <c r="B35" s="12" t="s">
        <v>31</v>
      </c>
      <c r="C35" s="22" t="s">
        <v>69</v>
      </c>
      <c r="D35" s="19" t="s">
        <v>60</v>
      </c>
      <c r="E35" s="30">
        <v>900</v>
      </c>
      <c r="F35" s="14"/>
      <c r="G35" s="28">
        <v>0.01</v>
      </c>
      <c r="H35" s="25"/>
    </row>
    <row r="36" spans="1:8" ht="130.5" customHeight="1" x14ac:dyDescent="0.25">
      <c r="A36" s="26">
        <v>35</v>
      </c>
      <c r="B36" s="12" t="s">
        <v>117</v>
      </c>
      <c r="C36" s="21" t="s">
        <v>131</v>
      </c>
      <c r="D36" s="19" t="s">
        <v>60</v>
      </c>
      <c r="E36" s="30">
        <v>1300</v>
      </c>
      <c r="F36" s="14"/>
      <c r="G36" s="28">
        <v>0.01</v>
      </c>
      <c r="H36" s="25">
        <v>170</v>
      </c>
    </row>
    <row r="37" spans="1:8" ht="255" x14ac:dyDescent="0.25">
      <c r="A37" s="26">
        <v>36</v>
      </c>
      <c r="B37" s="12" t="s">
        <v>32</v>
      </c>
      <c r="C37" s="22" t="s">
        <v>78</v>
      </c>
      <c r="D37" s="19" t="s">
        <v>60</v>
      </c>
      <c r="E37" s="30">
        <v>5400</v>
      </c>
      <c r="F37" s="14"/>
      <c r="G37" s="28">
        <v>5.0000000000000001E-3</v>
      </c>
      <c r="H37" s="25"/>
    </row>
    <row r="38" spans="1:8" ht="150" x14ac:dyDescent="0.25">
      <c r="A38" s="26">
        <v>37</v>
      </c>
      <c r="B38" s="12" t="s">
        <v>33</v>
      </c>
      <c r="C38" s="21" t="s">
        <v>79</v>
      </c>
      <c r="D38" s="19" t="s">
        <v>60</v>
      </c>
      <c r="E38" s="30">
        <v>5900</v>
      </c>
      <c r="F38" s="14"/>
      <c r="G38" s="28">
        <v>0.01</v>
      </c>
      <c r="H38" s="25"/>
    </row>
    <row r="39" spans="1:8" ht="165" x14ac:dyDescent="0.25">
      <c r="A39" s="26">
        <v>38</v>
      </c>
      <c r="B39" s="12" t="s">
        <v>34</v>
      </c>
      <c r="C39" s="22" t="s">
        <v>80</v>
      </c>
      <c r="D39" s="19" t="s">
        <v>60</v>
      </c>
      <c r="E39" s="30">
        <v>1900</v>
      </c>
      <c r="F39" s="14"/>
      <c r="G39" s="28">
        <v>0.01</v>
      </c>
      <c r="H39" s="25">
        <v>30</v>
      </c>
    </row>
    <row r="40" spans="1:8" ht="165" x14ac:dyDescent="0.25">
      <c r="A40" s="26">
        <v>39</v>
      </c>
      <c r="B40" s="12" t="s">
        <v>35</v>
      </c>
      <c r="C40" s="21" t="s">
        <v>81</v>
      </c>
      <c r="D40" s="19" t="s">
        <v>60</v>
      </c>
      <c r="E40" s="30">
        <v>3100</v>
      </c>
      <c r="F40" s="14"/>
      <c r="G40" s="28">
        <v>0.01</v>
      </c>
      <c r="H40" s="25">
        <f>180+228</f>
        <v>408</v>
      </c>
    </row>
    <row r="41" spans="1:8" ht="180" x14ac:dyDescent="0.25">
      <c r="A41" s="26">
        <v>40</v>
      </c>
      <c r="B41" s="12" t="s">
        <v>36</v>
      </c>
      <c r="C41" s="21" t="s">
        <v>82</v>
      </c>
      <c r="D41" s="19" t="s">
        <v>60</v>
      </c>
      <c r="E41" s="30">
        <v>2200</v>
      </c>
      <c r="F41" s="14"/>
      <c r="G41" s="28">
        <v>0.01</v>
      </c>
      <c r="H41" s="25"/>
    </row>
    <row r="42" spans="1:8" ht="135" x14ac:dyDescent="0.25">
      <c r="A42" s="26">
        <v>41</v>
      </c>
      <c r="B42" s="12" t="s">
        <v>37</v>
      </c>
      <c r="C42" s="22" t="s">
        <v>83</v>
      </c>
      <c r="D42" s="19" t="s">
        <v>60</v>
      </c>
      <c r="E42" s="30">
        <v>1900</v>
      </c>
      <c r="F42" s="14"/>
      <c r="G42" s="28">
        <v>4.0000000000000001E-3</v>
      </c>
      <c r="H42" s="25">
        <v>200</v>
      </c>
    </row>
    <row r="43" spans="1:8" ht="165" x14ac:dyDescent="0.25">
      <c r="A43" s="26">
        <v>42</v>
      </c>
      <c r="B43" s="12" t="s">
        <v>38</v>
      </c>
      <c r="C43" s="22" t="s">
        <v>84</v>
      </c>
      <c r="D43" s="19" t="s">
        <v>60</v>
      </c>
      <c r="E43" s="30">
        <v>42000</v>
      </c>
      <c r="F43" s="14"/>
      <c r="G43" s="28">
        <v>1.4999999999999999E-2</v>
      </c>
      <c r="H43" s="25"/>
    </row>
    <row r="44" spans="1:8" ht="105" x14ac:dyDescent="0.25">
      <c r="A44" s="26">
        <v>43</v>
      </c>
      <c r="B44" s="12" t="s">
        <v>39</v>
      </c>
      <c r="C44" s="22" t="s">
        <v>85</v>
      </c>
      <c r="D44" s="19" t="s">
        <v>60</v>
      </c>
      <c r="E44" s="30">
        <v>5500</v>
      </c>
      <c r="F44" s="14"/>
      <c r="G44" s="28">
        <v>1.4999999999999999E-2</v>
      </c>
      <c r="H44" s="25">
        <v>20</v>
      </c>
    </row>
    <row r="45" spans="1:8" ht="75" x14ac:dyDescent="0.25">
      <c r="A45" s="26">
        <v>44</v>
      </c>
      <c r="B45" s="12" t="s">
        <v>40</v>
      </c>
      <c r="C45" s="22" t="s">
        <v>86</v>
      </c>
      <c r="D45" s="19" t="s">
        <v>60</v>
      </c>
      <c r="E45" s="30">
        <v>5924.2857142857147</v>
      </c>
      <c r="F45" s="14"/>
      <c r="G45" s="28">
        <v>0.02</v>
      </c>
      <c r="H45" s="25"/>
    </row>
    <row r="46" spans="1:8" ht="150" x14ac:dyDescent="0.25">
      <c r="A46" s="26">
        <v>45</v>
      </c>
      <c r="B46" s="12" t="s">
        <v>41</v>
      </c>
      <c r="C46" s="21" t="s">
        <v>87</v>
      </c>
      <c r="D46" s="20" t="s">
        <v>88</v>
      </c>
      <c r="E46" s="30">
        <v>25200</v>
      </c>
      <c r="F46" s="14"/>
      <c r="G46" s="28">
        <v>0.02</v>
      </c>
      <c r="H46" s="25"/>
    </row>
    <row r="47" spans="1:8" s="23" customFormat="1" ht="30" x14ac:dyDescent="0.25">
      <c r="A47" s="26">
        <v>46</v>
      </c>
      <c r="B47" s="21" t="s">
        <v>42</v>
      </c>
      <c r="C47" s="21" t="s">
        <v>89</v>
      </c>
      <c r="D47" s="19" t="s">
        <v>60</v>
      </c>
      <c r="E47" s="30">
        <v>600</v>
      </c>
      <c r="F47" s="14"/>
      <c r="G47" s="28">
        <v>0.02</v>
      </c>
      <c r="H47" s="25"/>
    </row>
    <row r="48" spans="1:8" ht="120" x14ac:dyDescent="0.25">
      <c r="A48" s="26">
        <v>47</v>
      </c>
      <c r="B48" s="12" t="s">
        <v>43</v>
      </c>
      <c r="C48" s="22" t="s">
        <v>90</v>
      </c>
      <c r="D48" s="19" t="s">
        <v>60</v>
      </c>
      <c r="E48" s="30">
        <v>1500</v>
      </c>
      <c r="F48" s="14"/>
      <c r="G48" s="28">
        <v>0.01</v>
      </c>
      <c r="H48" s="25">
        <v>10</v>
      </c>
    </row>
    <row r="49" spans="1:8" ht="150" x14ac:dyDescent="0.25">
      <c r="A49" s="26">
        <v>48</v>
      </c>
      <c r="B49" s="12" t="s">
        <v>44</v>
      </c>
      <c r="C49" s="21" t="s">
        <v>91</v>
      </c>
      <c r="D49" s="19" t="s">
        <v>60</v>
      </c>
      <c r="E49" s="30">
        <v>1250</v>
      </c>
      <c r="F49" s="14"/>
      <c r="G49" s="28">
        <v>0.03</v>
      </c>
      <c r="H49" s="25">
        <f>144+180</f>
        <v>324</v>
      </c>
    </row>
    <row r="50" spans="1:8" ht="105" x14ac:dyDescent="0.25">
      <c r="A50" s="26">
        <v>49</v>
      </c>
      <c r="B50" s="12" t="s">
        <v>45</v>
      </c>
      <c r="C50" s="22" t="s">
        <v>93</v>
      </c>
      <c r="D50" s="19" t="s">
        <v>60</v>
      </c>
      <c r="E50" s="30">
        <v>19900</v>
      </c>
      <c r="F50" s="14"/>
      <c r="G50" s="28">
        <v>0.1</v>
      </c>
      <c r="H50" s="25">
        <v>50</v>
      </c>
    </row>
    <row r="51" spans="1:8" ht="45" x14ac:dyDescent="0.25">
      <c r="A51" s="26">
        <v>50</v>
      </c>
      <c r="B51" s="12" t="s">
        <v>46</v>
      </c>
      <c r="C51" s="22" t="s">
        <v>92</v>
      </c>
      <c r="D51" s="19" t="s">
        <v>60</v>
      </c>
      <c r="E51" s="30">
        <v>17000</v>
      </c>
      <c r="F51" s="14"/>
      <c r="G51" s="28">
        <v>7.0000000000000007E-2</v>
      </c>
      <c r="H51" s="25"/>
    </row>
    <row r="52" spans="1:8" ht="105" x14ac:dyDescent="0.25">
      <c r="A52" s="26">
        <v>51</v>
      </c>
      <c r="B52" s="12" t="s">
        <v>47</v>
      </c>
      <c r="C52" s="22" t="s">
        <v>94</v>
      </c>
      <c r="D52" s="19" t="s">
        <v>60</v>
      </c>
      <c r="E52" s="30">
        <v>17000</v>
      </c>
      <c r="F52" s="14"/>
      <c r="G52" s="28">
        <v>0.2</v>
      </c>
      <c r="H52" s="25">
        <v>250</v>
      </c>
    </row>
    <row r="53" spans="1:8" ht="90" x14ac:dyDescent="0.25">
      <c r="A53" s="26">
        <v>52</v>
      </c>
      <c r="B53" s="12" t="s">
        <v>95</v>
      </c>
      <c r="C53" s="22" t="s">
        <v>96</v>
      </c>
      <c r="D53" s="19" t="s">
        <v>60</v>
      </c>
      <c r="E53" s="30">
        <v>39000</v>
      </c>
      <c r="F53" s="14"/>
      <c r="G53" s="28">
        <v>0.05</v>
      </c>
      <c r="H53" s="25"/>
    </row>
    <row r="54" spans="1:8" ht="255" x14ac:dyDescent="0.25">
      <c r="A54" s="26">
        <v>53</v>
      </c>
      <c r="B54" s="12" t="s">
        <v>48</v>
      </c>
      <c r="C54" s="21" t="s">
        <v>97</v>
      </c>
      <c r="D54" s="19" t="s">
        <v>60</v>
      </c>
      <c r="E54" s="30">
        <v>8300</v>
      </c>
      <c r="F54" s="14"/>
      <c r="G54" s="28">
        <v>0.02</v>
      </c>
      <c r="H54" s="25"/>
    </row>
    <row r="55" spans="1:8" ht="90" x14ac:dyDescent="0.25">
      <c r="A55" s="26">
        <v>54</v>
      </c>
      <c r="B55" s="12" t="s">
        <v>49</v>
      </c>
      <c r="C55" s="22" t="s">
        <v>98</v>
      </c>
      <c r="D55" s="25" t="s">
        <v>99</v>
      </c>
      <c r="E55" s="30">
        <v>6585.7142857142862</v>
      </c>
      <c r="F55" s="14"/>
      <c r="G55" s="28">
        <v>5.0000000000000001E-3</v>
      </c>
      <c r="H55" s="25"/>
    </row>
    <row r="56" spans="1:8" ht="180" x14ac:dyDescent="0.25">
      <c r="A56" s="26">
        <v>55</v>
      </c>
      <c r="B56" s="34" t="s">
        <v>127</v>
      </c>
      <c r="C56" s="22" t="s">
        <v>101</v>
      </c>
      <c r="D56" s="19" t="s">
        <v>124</v>
      </c>
      <c r="E56" s="30">
        <v>1900</v>
      </c>
      <c r="F56" s="14"/>
      <c r="G56" s="28">
        <v>5.0000000000000001E-3</v>
      </c>
      <c r="H56" s="25"/>
    </row>
    <row r="57" spans="1:8" ht="165" x14ac:dyDescent="0.25">
      <c r="A57" s="26">
        <v>56</v>
      </c>
      <c r="B57" s="34" t="s">
        <v>128</v>
      </c>
      <c r="C57" s="22" t="s">
        <v>100</v>
      </c>
      <c r="D57" s="19" t="s">
        <v>124</v>
      </c>
      <c r="E57" s="30">
        <v>2357.1428571428573</v>
      </c>
      <c r="F57" s="14"/>
      <c r="G57" s="28">
        <v>5.0000000000000001E-3</v>
      </c>
      <c r="H57" s="25"/>
    </row>
    <row r="58" spans="1:8" ht="135" x14ac:dyDescent="0.25">
      <c r="A58" s="26">
        <v>57</v>
      </c>
      <c r="B58" s="12" t="s">
        <v>50</v>
      </c>
      <c r="C58" s="22" t="s">
        <v>102</v>
      </c>
      <c r="D58" s="19" t="s">
        <v>60</v>
      </c>
      <c r="E58" s="30">
        <v>150</v>
      </c>
      <c r="F58" s="14"/>
      <c r="G58" s="28">
        <v>0.01</v>
      </c>
      <c r="H58" s="25">
        <v>100</v>
      </c>
    </row>
    <row r="59" spans="1:8" ht="135" x14ac:dyDescent="0.25">
      <c r="A59" s="26">
        <v>58</v>
      </c>
      <c r="B59" s="12" t="s">
        <v>51</v>
      </c>
      <c r="C59" s="22" t="s">
        <v>103</v>
      </c>
      <c r="D59" s="19" t="s">
        <v>60</v>
      </c>
      <c r="E59" s="30">
        <v>200</v>
      </c>
      <c r="F59" s="14"/>
      <c r="G59" s="28">
        <v>0.01</v>
      </c>
      <c r="H59" s="25">
        <v>100</v>
      </c>
    </row>
    <row r="60" spans="1:8" ht="135" x14ac:dyDescent="0.25">
      <c r="A60" s="26">
        <v>59</v>
      </c>
      <c r="B60" s="12" t="s">
        <v>52</v>
      </c>
      <c r="C60" s="21" t="s">
        <v>104</v>
      </c>
      <c r="D60" s="19" t="s">
        <v>60</v>
      </c>
      <c r="E60" s="30">
        <v>4735.7142857142862</v>
      </c>
      <c r="F60" s="14"/>
      <c r="G60" s="28">
        <v>0.01</v>
      </c>
      <c r="H60" s="25"/>
    </row>
    <row r="61" spans="1:8" ht="120" x14ac:dyDescent="0.25">
      <c r="A61" s="26">
        <v>60</v>
      </c>
      <c r="B61" s="12" t="s">
        <v>53</v>
      </c>
      <c r="C61" s="22" t="s">
        <v>105</v>
      </c>
      <c r="D61" s="19" t="s">
        <v>60</v>
      </c>
      <c r="E61" s="30">
        <v>300</v>
      </c>
      <c r="F61" s="14"/>
      <c r="G61" s="28">
        <v>0.01</v>
      </c>
      <c r="H61" s="25">
        <v>20</v>
      </c>
    </row>
    <row r="62" spans="1:8" ht="135" x14ac:dyDescent="0.25">
      <c r="A62" s="26">
        <v>61</v>
      </c>
      <c r="B62" s="12" t="s">
        <v>54</v>
      </c>
      <c r="C62" s="22" t="s">
        <v>106</v>
      </c>
      <c r="D62" s="19" t="s">
        <v>60</v>
      </c>
      <c r="E62" s="30">
        <v>4500</v>
      </c>
      <c r="F62" s="14"/>
      <c r="G62" s="28">
        <v>0.01</v>
      </c>
      <c r="H62" s="25">
        <v>40</v>
      </c>
    </row>
    <row r="63" spans="1:8" ht="150" x14ac:dyDescent="0.25">
      <c r="A63" s="26">
        <v>62</v>
      </c>
      <c r="B63" s="12" t="s">
        <v>55</v>
      </c>
      <c r="C63" s="22" t="s">
        <v>107</v>
      </c>
      <c r="D63" s="19" t="s">
        <v>60</v>
      </c>
      <c r="E63" s="30">
        <v>1777.1428571428573</v>
      </c>
      <c r="F63" s="14"/>
      <c r="G63" s="28">
        <v>0.01</v>
      </c>
      <c r="H63" s="25">
        <v>10</v>
      </c>
    </row>
    <row r="64" spans="1:8" ht="135" x14ac:dyDescent="0.25">
      <c r="A64" s="26">
        <v>63</v>
      </c>
      <c r="B64" s="12" t="s">
        <v>56</v>
      </c>
      <c r="C64" s="21" t="s">
        <v>108</v>
      </c>
      <c r="D64" s="19" t="s">
        <v>60</v>
      </c>
      <c r="E64" s="30">
        <v>8500</v>
      </c>
      <c r="F64" s="14"/>
      <c r="G64" s="28">
        <v>0.01</v>
      </c>
      <c r="H64" s="25">
        <v>200</v>
      </c>
    </row>
    <row r="65" spans="2:7" x14ac:dyDescent="0.25">
      <c r="G65" s="29">
        <f>SUM(G2:G64)</f>
        <v>1.0010000000000001</v>
      </c>
    </row>
    <row r="66" spans="2:7" ht="18.75" x14ac:dyDescent="0.25">
      <c r="B66" s="37" t="s">
        <v>5</v>
      </c>
      <c r="C66" s="37"/>
      <c r="D66" s="37"/>
      <c r="E66" s="37"/>
      <c r="F66" s="37"/>
      <c r="G66" s="37"/>
    </row>
  </sheetData>
  <mergeCells count="1">
    <mergeCell ref="B66:G6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F145D-9415-4CDB-A2A6-CEA4B0F953BF}">
  <dimension ref="C2:D11"/>
  <sheetViews>
    <sheetView workbookViewId="0">
      <selection activeCell="C3" sqref="C3"/>
    </sheetView>
  </sheetViews>
  <sheetFormatPr baseColWidth="10" defaultRowHeight="15" x14ac:dyDescent="0.25"/>
  <cols>
    <col min="3" max="3" width="16.7109375" bestFit="1" customWidth="1"/>
  </cols>
  <sheetData>
    <row r="2" spans="3:4" x14ac:dyDescent="0.25">
      <c r="C2" s="35"/>
    </row>
    <row r="3" spans="3:4" x14ac:dyDescent="0.25">
      <c r="C3" s="35"/>
    </row>
    <row r="4" spans="3:4" x14ac:dyDescent="0.25">
      <c r="C4" s="35"/>
    </row>
    <row r="5" spans="3:4" x14ac:dyDescent="0.25">
      <c r="C5" s="35"/>
    </row>
    <row r="6" spans="3:4" x14ac:dyDescent="0.25">
      <c r="C6" s="35"/>
    </row>
    <row r="7" spans="3:4" x14ac:dyDescent="0.25">
      <c r="C7" s="35"/>
      <c r="D7" s="35"/>
    </row>
    <row r="8" spans="3:4" x14ac:dyDescent="0.25">
      <c r="C8" s="35"/>
      <c r="D8" s="35"/>
    </row>
    <row r="9" spans="3:4" x14ac:dyDescent="0.25">
      <c r="C9" s="35"/>
      <c r="D9" s="35"/>
    </row>
    <row r="10" spans="3:4" x14ac:dyDescent="0.25">
      <c r="C10" s="35"/>
      <c r="D10" s="35"/>
    </row>
    <row r="11" spans="3:4" x14ac:dyDescent="0.25">
      <c r="C11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Insumos papeleria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Tobon</dc:creator>
  <cp:lastModifiedBy>Valentina Jimenez Florez</cp:lastModifiedBy>
  <dcterms:created xsi:type="dcterms:W3CDTF">2026-02-12T16:33:03Z</dcterms:created>
  <dcterms:modified xsi:type="dcterms:W3CDTF">2026-02-27T19:52:23Z</dcterms:modified>
</cp:coreProperties>
</file>