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 Copia\Jenny_ Medrano_13_03_2020VIP\3. PROYECTOS\3.1.PROYECTOS EN EJECUCIÓN\PLAZA_MAYOR_TVD\4TA_ENTREGA_FINAL_Plaza_Consejo\TVD_Plaza_1971-2018\"/>
    </mc:Choice>
  </mc:AlternateContent>
  <workbookProtection revisionsAlgorithmName="SHA-512" revisionsHashValue="g3SQQswY9+JmJ7PjGDHq3cuB7jqSY8qEn3WPjmXFp5OPbowm/RKG7gj1eijg76pI2f48ZuYsmKUQrdXT5xFMsQ==" revisionsSaltValue="+eL9C7p2FRw/OnyxnXo6dA==" revisionsSpinCount="100000" lockRevision="1"/>
  <bookViews>
    <workbookView xWindow="0" yWindow="0" windowWidth="11520" windowHeight="7065" tabRatio="902" firstSheet="3" activeTab="3"/>
  </bookViews>
  <sheets>
    <sheet name="NIVEL ESTRUCTURAL 1993-1997" sheetId="1" r:id="rId1"/>
    <sheet name="SERIES Y ASUNTOS 1993-1997" sheetId="2" r:id="rId2"/>
    <sheet name="CCD 1993-1997" sheetId="3" r:id="rId3"/>
    <sheet name="TVD GERENCIA" sheetId="4" r:id="rId4"/>
    <sheet name="TVD RH Y COMUNICACIONES" sheetId="5" r:id="rId5"/>
    <sheet name="TVD SECRETARIA GENERAL" sheetId="6" r:id="rId6"/>
    <sheet name="TVD DIRECCION FINANCIERA" sheetId="7" r:id="rId7"/>
    <sheet name="TVD DIRECCION MERCADEO" sheetId="8" r:id="rId8"/>
    <sheet name="TVD DIRECCION TECNICA" sheetId="9" r:id="rId9"/>
    <sheet name="TVD DIRECCION ADMINISTRATIVA" sheetId="10" r:id="rId10"/>
  </sheets>
  <definedNames>
    <definedName name="_xlnm._FilterDatabase" localSheetId="2" hidden="1">'CCD 1993-1997'!$B$6:$J$104</definedName>
    <definedName name="_xlnm._FilterDatabase" localSheetId="1" hidden="1">'SERIES Y ASUNTOS 1993-1997'!$A$5:$D$83</definedName>
    <definedName name="Z_849973FE_385D_4246_97F6_E072A3B0FDE7_.wvu.FilterData" localSheetId="2" hidden="1">'CCD 1993-1997'!$B$6:$J$104</definedName>
    <definedName name="Z_849973FE_385D_4246_97F6_E072A3B0FDE7_.wvu.FilterData" localSheetId="1" hidden="1">'SERIES Y ASUNTOS 1993-1997'!$A$5:$D$83</definedName>
  </definedNames>
  <calcPr calcId="152511"/>
  <customWorkbookViews>
    <customWorkbookView name="Jenny Medrano Vega - Vista personalizada" guid="{849973FE-385D-4246-97F6-E072A3B0FDE7}" mergeInterval="0" personalView="1" maximized="1" xWindow="-8" yWindow="-8" windowWidth="1382" windowHeight="744" tabRatio="902" activeSheetId="4"/>
  </customWorkbookViews>
</workbook>
</file>

<file path=xl/calcChain.xml><?xml version="1.0" encoding="utf-8"?>
<calcChain xmlns="http://schemas.openxmlformats.org/spreadsheetml/2006/main">
  <c r="E8" i="3" l="1"/>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7" i="3"/>
  <c r="A87" i="3" l="1"/>
  <c r="C87" i="3"/>
  <c r="C69" i="3"/>
  <c r="C56" i="3"/>
  <c r="C62" i="3"/>
  <c r="C76" i="3"/>
  <c r="C101" i="3"/>
  <c r="C94" i="3"/>
  <c r="C60" i="3"/>
  <c r="C61" i="3"/>
  <c r="C63" i="3"/>
  <c r="C64" i="3"/>
  <c r="C65" i="3"/>
  <c r="C66" i="3"/>
  <c r="C67" i="3"/>
  <c r="C68" i="3"/>
  <c r="C70" i="3"/>
  <c r="C71" i="3"/>
  <c r="C72" i="3"/>
  <c r="C73" i="3"/>
  <c r="C74" i="3"/>
  <c r="C75" i="3"/>
  <c r="C77" i="3"/>
  <c r="C78" i="3"/>
  <c r="C79" i="3"/>
  <c r="C80" i="3"/>
  <c r="C81" i="3"/>
  <c r="C82" i="3"/>
  <c r="C83" i="3"/>
  <c r="C84" i="3"/>
  <c r="C85" i="3"/>
  <c r="C86" i="3"/>
  <c r="C88" i="3"/>
  <c r="C89" i="3"/>
  <c r="C90" i="3"/>
  <c r="C91" i="3"/>
  <c r="C92" i="3"/>
  <c r="C93" i="3"/>
  <c r="C95" i="3"/>
  <c r="C96" i="3"/>
  <c r="C97" i="3"/>
  <c r="C98" i="3"/>
  <c r="C99" i="3"/>
  <c r="C100" i="3"/>
  <c r="C102" i="3"/>
  <c r="C103" i="3"/>
  <c r="C104" i="3"/>
  <c r="C55" i="3"/>
  <c r="C57" i="3"/>
  <c r="C58" i="3"/>
  <c r="C59"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7" i="3"/>
  <c r="A53" i="3" l="1"/>
  <c r="A97" i="3"/>
  <c r="A65" i="3"/>
  <c r="A90" i="3"/>
  <c r="A61" i="3"/>
  <c r="A44" i="3"/>
  <c r="A19" i="3"/>
  <c r="A102" i="3"/>
  <c r="A96" i="3"/>
  <c r="A100" i="3"/>
  <c r="A104" i="3"/>
  <c r="A95" i="3"/>
  <c r="A94" i="3"/>
  <c r="A103" i="3"/>
  <c r="A93" i="3"/>
  <c r="A99" i="3"/>
  <c r="A101" i="3"/>
  <c r="A98" i="3"/>
  <c r="A81" i="3"/>
  <c r="A91" i="3"/>
  <c r="A92" i="3"/>
  <c r="A77" i="3"/>
  <c r="A86" i="3"/>
  <c r="A76" i="3"/>
  <c r="A72" i="3"/>
  <c r="A88" i="3"/>
  <c r="A89" i="3"/>
  <c r="A66" i="3"/>
  <c r="A85" i="3"/>
  <c r="A84" i="3"/>
  <c r="A59" i="3"/>
  <c r="A58" i="3"/>
  <c r="A63" i="3"/>
  <c r="A67" i="3"/>
  <c r="A69" i="3"/>
  <c r="A64" i="3"/>
  <c r="A56" i="3"/>
  <c r="A57" i="3"/>
  <c r="A62" i="3"/>
  <c r="A60" i="3"/>
  <c r="A55" i="3"/>
  <c r="A54" i="3"/>
  <c r="A52" i="3"/>
  <c r="A51" i="3"/>
  <c r="A50" i="3"/>
  <c r="A49" i="3"/>
  <c r="A48" i="3"/>
  <c r="A80" i="3"/>
  <c r="A71" i="3"/>
  <c r="A79" i="3"/>
  <c r="A70" i="3"/>
  <c r="A78" i="3"/>
  <c r="A68" i="3"/>
  <c r="A75" i="3"/>
  <c r="A83" i="3"/>
  <c r="A74" i="3"/>
  <c r="A82" i="3"/>
  <c r="A73" i="3"/>
  <c r="A41" i="3"/>
  <c r="A46" i="3"/>
  <c r="A45" i="3"/>
  <c r="A40" i="3"/>
  <c r="A39" i="3"/>
  <c r="A38" i="3"/>
  <c r="A47" i="3"/>
  <c r="A43" i="3"/>
  <c r="A42" i="3"/>
  <c r="A37" i="3"/>
  <c r="A36" i="3"/>
  <c r="A35" i="3"/>
  <c r="A34" i="3"/>
  <c r="A33" i="3"/>
  <c r="A32" i="3"/>
  <c r="A28" i="3"/>
  <c r="A27" i="3"/>
  <c r="A26" i="3"/>
  <c r="A24" i="3"/>
  <c r="A30" i="3"/>
  <c r="A31" i="3"/>
  <c r="A29" i="3"/>
  <c r="A25" i="3"/>
  <c r="A23" i="3"/>
  <c r="A22" i="3"/>
  <c r="A21" i="3"/>
  <c r="A20" i="3"/>
  <c r="A17" i="3"/>
  <c r="A16" i="3"/>
  <c r="A13" i="3"/>
  <c r="A10" i="3"/>
  <c r="A12" i="3"/>
  <c r="A18" i="3"/>
  <c r="A9" i="3"/>
  <c r="A7" i="3"/>
  <c r="A14" i="3"/>
  <c r="A15" i="3"/>
  <c r="A8" i="3"/>
  <c r="A11" i="3"/>
</calcChain>
</file>

<file path=xl/sharedStrings.xml><?xml version="1.0" encoding="utf-8"?>
<sst xmlns="http://schemas.openxmlformats.org/spreadsheetml/2006/main" count="1621" uniqueCount="325">
  <si>
    <t>SERIE</t>
  </si>
  <si>
    <t>ENTIDAD</t>
  </si>
  <si>
    <t>CÓDIGO SERIE</t>
  </si>
  <si>
    <t>CÓDIGO SECCIÓN</t>
  </si>
  <si>
    <t>SECCIÓN</t>
  </si>
  <si>
    <t>CODIGO SUBSECCIÓN</t>
  </si>
  <si>
    <t>SUBSECCIÓN</t>
  </si>
  <si>
    <t>CUADRO DE CLASIFICACIÓN DOCUMENTAL</t>
  </si>
  <si>
    <t>ACTAS</t>
  </si>
  <si>
    <t>CONTRATOS</t>
  </si>
  <si>
    <t>CONVENIOS</t>
  </si>
  <si>
    <t>NOMINA</t>
  </si>
  <si>
    <t>PROYECTOS</t>
  </si>
  <si>
    <t>LICITACION PUBLICA</t>
  </si>
  <si>
    <t>MANUALES</t>
  </si>
  <si>
    <t>CÓDIGO</t>
  </si>
  <si>
    <t>FACTURAS</t>
  </si>
  <si>
    <t>PLANES</t>
  </si>
  <si>
    <t xml:space="preserve">INFORMES </t>
  </si>
  <si>
    <t>CONCILIACIONES BANCARIAS</t>
  </si>
  <si>
    <t>BALANCE GENERAL</t>
  </si>
  <si>
    <t>PROGRAMAS DE SALUD OCUPACIONAL</t>
  </si>
  <si>
    <t>ORDENES</t>
  </si>
  <si>
    <t xml:space="preserve">GERENCIA </t>
  </si>
  <si>
    <t>DIRECCION TECNICA</t>
  </si>
  <si>
    <t>100.10</t>
  </si>
  <si>
    <t>100.20</t>
  </si>
  <si>
    <t>100.30</t>
  </si>
  <si>
    <t>100.40</t>
  </si>
  <si>
    <t>100.50</t>
  </si>
  <si>
    <t>ESTUDIOS DE MERCADEO</t>
  </si>
  <si>
    <t>10</t>
  </si>
  <si>
    <t>11</t>
  </si>
  <si>
    <t>12</t>
  </si>
  <si>
    <t>13</t>
  </si>
  <si>
    <t>14</t>
  </si>
  <si>
    <t>DIRECCION FINANCIERA</t>
  </si>
  <si>
    <t>REGLAMENTOS</t>
  </si>
  <si>
    <t>FIRMA PRESIDENTE COMITÉ DE GESTIÓN DOCUMENTAL</t>
  </si>
  <si>
    <t xml:space="preserve">Disposición Final: </t>
  </si>
  <si>
    <t>S</t>
  </si>
  <si>
    <t>D</t>
  </si>
  <si>
    <t>E</t>
  </si>
  <si>
    <t>CT</t>
  </si>
  <si>
    <t>ARCHIVO CENTRAL</t>
  </si>
  <si>
    <t xml:space="preserve">PROCEDIMIENTO </t>
  </si>
  <si>
    <t xml:space="preserve">DISPOSICIÓN FINAL </t>
  </si>
  <si>
    <t>RETENCIÓN</t>
  </si>
  <si>
    <t>HOJA</t>
  </si>
  <si>
    <t>OFICINA PRODUCTORA</t>
  </si>
  <si>
    <t>UNIDAD ADMINISTRATIVA</t>
  </si>
  <si>
    <t>TABLA DE VALORACIÓN DOCUMENTAL</t>
  </si>
  <si>
    <t>X</t>
  </si>
  <si>
    <t>Según lo establecido por el archivo general de la nación, Las entidades publicas y las privadas que cumplan funciones publicas deberán conservar permanentemente en su formato original las series documentales de carácter misional, por lo anterior se debe conservar de manera permanente en su soporte original, debido a que incluyen los planes de PALACIO DE EXPOSICIONES Y CONVENCIONES DE MEDELLIN S.A.</t>
  </si>
  <si>
    <t>INFORMES</t>
  </si>
  <si>
    <t>SECRETARIA GENERAL</t>
  </si>
  <si>
    <t xml:space="preserve">DIRECCION MERCADEO </t>
  </si>
  <si>
    <t>Contrato Civil de Obra</t>
  </si>
  <si>
    <t>Contrato de Arrendamiento</t>
  </si>
  <si>
    <t>Contrato de Asociación</t>
  </si>
  <si>
    <t>Contrato de Comodato</t>
  </si>
  <si>
    <t>Contrato de Compraventa</t>
  </si>
  <si>
    <t>Contrato de Compromiso</t>
  </si>
  <si>
    <t>Contrato de Concesión</t>
  </si>
  <si>
    <t>Contrato de Consultoría</t>
  </si>
  <si>
    <t>Contrato de Interventoría</t>
  </si>
  <si>
    <t>Contrato de Participación</t>
  </si>
  <si>
    <t>Contrato de Prestación de Servicios</t>
  </si>
  <si>
    <t>Contrato de Préstamo de Vivienda</t>
  </si>
  <si>
    <t>Contrato de Seguros</t>
  </si>
  <si>
    <t>Convenio de Asociación</t>
  </si>
  <si>
    <t>Convenio Interadministrativo</t>
  </si>
  <si>
    <t>Convenio Interinstitucional</t>
  </si>
  <si>
    <t>Informe a Entes de Control</t>
  </si>
  <si>
    <t>Informe de Auditoria</t>
  </si>
  <si>
    <t>Informe de Ejecución Presupuestal</t>
  </si>
  <si>
    <t>Informe de Gestión</t>
  </si>
  <si>
    <t>Informe de Junta Directiva</t>
  </si>
  <si>
    <t>Plan de Trabajo</t>
  </si>
  <si>
    <t>Plan Operativo</t>
  </si>
  <si>
    <t>Reglamento de Ferias y Exposiciones</t>
  </si>
  <si>
    <t>Reglamento Interno de Trabajo</t>
  </si>
  <si>
    <t>Factura de Compra</t>
  </si>
  <si>
    <t>Factura de Venta</t>
  </si>
  <si>
    <t>Orden de Compra</t>
  </si>
  <si>
    <t>Plan de Mercadeo</t>
  </si>
  <si>
    <t>Según lo establecido por el archivo general de la nación, Las entidades públicas y las privadas que cumplan funciones públicas deberán conservar permanentemente en su formato original las series documentales de carácter misional, por lo anterior se debe conservar de manera permanente en su soporte original, debido a que incluyen los planes de PALACIO DE EXPOSICIONES Y CONVENCIONES DE MEDELLÍN S.A.</t>
  </si>
  <si>
    <t>Los informes reflejan el cumplimiento a los lineamientos establecidos para el ordenamiento de las funciones del PALACIO DE EXPOSICIONES Y CONVENCIONES DE MEDELLÍN S.A. ART 279 DE COD DE PROCEDIMIENTO CIVIL. Los documentos privados tienen el mismo valor que los públicos, tanto entre quienes los suscribieron o crearon y sus causahabientes como respecto de terceros. Por lo anterior se deben conservar de forma permanente.</t>
  </si>
  <si>
    <t xml:space="preserve">Serie documental de valor administrativo, jurídico y legal. En concordancia con lo establecido  Ley 80 de 1993 ARTÍCULO 55. DE LA PRESCRIPCIÓN DE LAS ACCIONES DE RESPONSABILIDAD CONTRACTUAL. La acción civil derivada de las acciones y omisiones a que se refieren los artículos 50, 51, 52 y 53 de esta ley prescribirá en el término de veinte (20) años, contados a partir de la ocurrencia de los mismos. La acción disciplinaria prescribirá en diez (10) años. La acción penal prescribirá en veinte (20) años. Se conserva la totalidad de la serie con el fin de representar el proceso de contratación de obras  al interior del PALACIO DE EXPOSICIONES Y CONVENCIONES DE MEDELLÍN S.A    </t>
  </si>
  <si>
    <t>Las entidades públicas y privadas que cumplen funciones públicas deberán conservar de manera permanente, en su formato original las series documentales de carácter misional. Una vez cumplido el tiempo de retención se procede a reproducir la información en un medio técnico para conservación permanente de ambos soportes.</t>
  </si>
  <si>
    <t>Los estudios pueden ser fuente de investigaciones futuras, bien sea para el desarrollo de diferentes proyectos, o para la investigación académico o histórica. Por lo anterior se deben conservar de forma permanente.</t>
  </si>
  <si>
    <t>Según lo establecido por el archivo general de la nación, Las entidades públicas y las privadas que cumplan funciones públicas deberán conservar permanentemente en su formato original las series documentales de carácter misional. Por lo anterior se debe conservar de manera permanente en su soporte original, debido a que incluyen los planes del PALACIO DE EXPOSICIONES Y CONVENCIONES DE MEDELLÍN S.A.</t>
  </si>
  <si>
    <t xml:space="preserve">CÓDIGO ASUNTO </t>
  </si>
  <si>
    <t xml:space="preserve">ASUNTO </t>
  </si>
  <si>
    <t xml:space="preserve">SERIE Y ASUNTO </t>
  </si>
  <si>
    <t>SERIE Y ASUNTO</t>
  </si>
  <si>
    <t>SERIE Y  ASUNTO</t>
  </si>
  <si>
    <t>ENTIDAD: PALACIO DE EXPOSICIONES Y CONVENCIONES DE MEDELLIN S.A. 1993-1997</t>
  </si>
  <si>
    <t>Convenciones:</t>
  </si>
  <si>
    <t>Dependencias /Áreas</t>
  </si>
  <si>
    <t>Cargos: { Corchetes} Y Guiones</t>
  </si>
  <si>
    <t>FONDO</t>
  </si>
  <si>
    <t>Junta de Directiva</t>
  </si>
  <si>
    <t>1 de 1</t>
  </si>
  <si>
    <t>PALACIO DE EXPOSICIONES Y CONVENCIONES DE MEDELLIN S.A.</t>
  </si>
  <si>
    <t>Gerencia</t>
  </si>
  <si>
    <t xml:space="preserve">SECRETARIA GENERAL </t>
  </si>
  <si>
    <t>MEMORIA INSTITUCIONAL</t>
  </si>
  <si>
    <t>HISTORIAS</t>
  </si>
  <si>
    <t>-</t>
  </si>
  <si>
    <t>100-</t>
  </si>
  <si>
    <t>100.10-</t>
  </si>
  <si>
    <t>100.20-</t>
  </si>
  <si>
    <t>100.30-</t>
  </si>
  <si>
    <t>100.40-</t>
  </si>
  <si>
    <t>100.50-</t>
  </si>
  <si>
    <t>01.</t>
  </si>
  <si>
    <t>02.</t>
  </si>
  <si>
    <t>03.</t>
  </si>
  <si>
    <t>04.</t>
  </si>
  <si>
    <t>05.</t>
  </si>
  <si>
    <t>06.</t>
  </si>
  <si>
    <t>07.</t>
  </si>
  <si>
    <t>08.</t>
  </si>
  <si>
    <t>09.</t>
  </si>
  <si>
    <t>10.</t>
  </si>
  <si>
    <t>11.</t>
  </si>
  <si>
    <t>12.</t>
  </si>
  <si>
    <t>13.</t>
  </si>
  <si>
    <t>15.</t>
  </si>
  <si>
    <t>16.</t>
  </si>
  <si>
    <t>17.</t>
  </si>
  <si>
    <t>Historias Laborales</t>
  </si>
  <si>
    <t>18.</t>
  </si>
  <si>
    <t>19.</t>
  </si>
  <si>
    <t>20.</t>
  </si>
  <si>
    <t>21.</t>
  </si>
  <si>
    <t>22.</t>
  </si>
  <si>
    <t>23.</t>
  </si>
  <si>
    <t>24.</t>
  </si>
  <si>
    <t>25.</t>
  </si>
  <si>
    <t>26.</t>
  </si>
  <si>
    <t>27.</t>
  </si>
  <si>
    <t>28.</t>
  </si>
  <si>
    <t>29.</t>
  </si>
  <si>
    <t>30.</t>
  </si>
  <si>
    <t>31.</t>
  </si>
  <si>
    <t>32.</t>
  </si>
  <si>
    <t>COD. INTEGRADO</t>
  </si>
  <si>
    <t>Serie documental con valores legales, judiciales y probatorios para la Entidad. Una vez cumplido el tiempo de retención, seleccionar los procesos no prescriptos y digitalizarlos con fines de conservación, consulta y transferir al archivo histórico. Los procesos prescriptos eliminarlos con el visto bueno del área de juridica. Ley 791/2002 reduce el tiempo de 20 a 10 años.</t>
  </si>
  <si>
    <r>
      <rPr>
        <b/>
        <sz val="12"/>
        <color theme="4" tint="-0.249977111117893"/>
        <rFont val="Arial Narrow"/>
        <family val="2"/>
      </rPr>
      <t>Números Azules:</t>
    </r>
    <r>
      <rPr>
        <sz val="12"/>
        <color theme="1"/>
        <rFont val="Arial Narrow"/>
        <family val="2"/>
      </rPr>
      <t xml:space="preserve"> código dependencia</t>
    </r>
  </si>
  <si>
    <t>Código Nivel Estructural</t>
  </si>
  <si>
    <t>Listado de y Asuntos Documentales</t>
  </si>
  <si>
    <r>
      <rPr>
        <b/>
        <sz val="11"/>
        <rFont val="Arial Narrow"/>
        <family val="2"/>
      </rPr>
      <t>CT:</t>
    </r>
    <r>
      <rPr>
        <sz val="11"/>
        <rFont val="Arial Narrow"/>
        <family val="2"/>
      </rPr>
      <t xml:space="preserve"> Conservación Total,  </t>
    </r>
    <r>
      <rPr>
        <b/>
        <sz val="11"/>
        <rFont val="Arial Narrow"/>
        <family val="2"/>
      </rPr>
      <t xml:space="preserve"> E:</t>
    </r>
    <r>
      <rPr>
        <sz val="11"/>
        <rFont val="Arial Narrow"/>
        <family val="2"/>
      </rPr>
      <t xml:space="preserve"> Eliminación,   </t>
    </r>
    <r>
      <rPr>
        <b/>
        <sz val="11"/>
        <rFont val="Arial Narrow"/>
        <family val="2"/>
      </rPr>
      <t xml:space="preserve">D: </t>
    </r>
    <r>
      <rPr>
        <sz val="11"/>
        <rFont val="Arial Narrow"/>
        <family val="2"/>
      </rPr>
      <t xml:space="preserve">Digitalización    </t>
    </r>
    <r>
      <rPr>
        <b/>
        <sz val="11"/>
        <rFont val="Arial Narrow"/>
        <family val="2"/>
      </rPr>
      <t>S:</t>
    </r>
    <r>
      <rPr>
        <sz val="11"/>
        <rFont val="Arial Narrow"/>
        <family val="2"/>
      </rPr>
      <t xml:space="preserve"> Selección  </t>
    </r>
  </si>
  <si>
    <t>Según lo establecido por el archivo general de la nación, las entidades públicas y las privadas que cumplan funciones públicas deberán conservar permanentemente en su formato original las series documentales de carácter misional, por lo anterior se debe conservar de manera permanente en su soporte original, debido a que esta vinculado a la memoria institucional del PALACIO DE EXPOSICIONES Y CONVENCIONES DE MEDELLÍN S.A.</t>
  </si>
  <si>
    <t>Los documentos físicos y electrónicos de esta serie evidencian el control que ejerce el grupo en sus actividades. Una vez cumplido el tiempo de retención se procede a eliminar la información,  debido a que no adquiere valores históricos que ameriten sus conservaciones ni legales para criterios de auditoría. Una vez cumplida su permanencia en el archivo central se procede a eliminar la serie.</t>
  </si>
  <si>
    <t>DECLARACIONES</t>
  </si>
  <si>
    <t>Declaraciones Aduaneras</t>
  </si>
  <si>
    <t>PROPUESTAS</t>
  </si>
  <si>
    <t>SEGURIDAD SOCIAL</t>
  </si>
  <si>
    <t>33.</t>
  </si>
  <si>
    <t>34.</t>
  </si>
  <si>
    <t>35.</t>
  </si>
  <si>
    <t>Los documentos físicos y electrónicos de esta serie evidencian el control que ejerce el grupo en sus actividades. Una vez cumplido el tiempo de retención se procede a eliminar la información ya que esta no adquiere valores históricos que ameriten su conservación, ni legales para criterios de auditoría. Bajo lo establecido en el acuerdo 46 de 2000: "Procedimiento para la eliminación documental". Emitido por el consejo directivo del Archivo General de la Nación</t>
  </si>
  <si>
    <t>Los documentos que conforman esta serie son evidencia de las actividades de salud y seguridad en el trabajo adelantadas por PALACIO DE EXPOSICIONES, por lo anterior y atendiendo al Decreto 1443 de 2014 Art. 13, los documentos y registros del SG-SST deben ser conservados por un período mínimo de veinte (20) años contados desde el retiro de los colaboradores. La conservación puede hacerse de forma electrónica de conformidad con lo establecido en el presente decreto siempre y cuando se garantice la preservación de la información. Una vez finalizado el tiempo de retención en Archivo Central se eliminarán los soportes físicos.</t>
  </si>
  <si>
    <t>Cumplido el tiempo de retención, transferir al archivo histórico dejando dos versiones de cada uno de los ejemplares, con el fin de tener uno para atención de consultas y el otro que reposará en el archivo histórico de manera permanente.</t>
  </si>
  <si>
    <t xml:space="preserve">DIRECCIÓN MERCADEO </t>
  </si>
  <si>
    <t>DIRECCIÓN RECURSOS HUMANOS Y COMUNICACIONES</t>
  </si>
  <si>
    <t>100.60-</t>
  </si>
  <si>
    <t>DIRECCION ADMINISTRATIVA</t>
  </si>
  <si>
    <t>Acta de Entrega</t>
  </si>
  <si>
    <t>Actas de Comité</t>
  </si>
  <si>
    <t xml:space="preserve">ACTAS </t>
  </si>
  <si>
    <t>Acta  de Junta Directiva</t>
  </si>
  <si>
    <t>Finalizado el tiempo de retención en archivo central , se reproduce la información utilizando cualquier medio técnico que garantice su reproducción exacta en el momento en que la Entidad lo disponga, que garantice su integridad, disponibilidad y confidencialidad, para futura consulta y se conserva de manera permanente el soporte físico, pues en estos documentos se toman decisiones de la gestión realizada por la alta dirección,en cada uno de los comités o grupos institucionales. Por lo tanto son de valor testimonial e histórico para la memoria de la entidad.</t>
  </si>
  <si>
    <t>ASAMBLEA GENERAL DE ACCIONISTAS</t>
  </si>
  <si>
    <t>AVALUOS</t>
  </si>
  <si>
    <t>COMUNICACIONES OFICIALES</t>
  </si>
  <si>
    <t>Según lo establecido en el CÓDIGO DE COMERCIO DECRETO 410 DE 1971, ARTS 48,51,54, el comerciante deberá dejar fiel copia de la correspondencia que dirija en relación con su negocio por cualquier medio que asegure la exactitud y la duración de la copia, así mismo, la correspondencia recibida con anotación de fecha de contestación y no contestación. Se sugiere realizar una selección por años de la correspondencia externa, de tipo cualitativo de los documentos con información misional. Se sugiere eliminar la correspondencia interna, teniendo en cuenta que esta obedece a aspectos de trámite interno de la entidad. La documentación no seleccionada se puede proceder a eliminar. La eliminación de hacerse según los estipulado en el Articulo 2.8.2.2.5 del decreto 1080 de 2015 del Ministerio de Cultura</t>
  </si>
  <si>
    <t>100.60</t>
  </si>
  <si>
    <t>DOCUMENTOS DE CONSTITUCIÓN DE SOCIEDAD</t>
  </si>
  <si>
    <t>Plan Estratégico</t>
  </si>
  <si>
    <t>Historias de Accionista</t>
  </si>
  <si>
    <t>Finalizado el tiempo de retención en archivo central, se reproduce la información utilizando cualquier medio técnico que garantice su reproducción exacta, que garantice su integridad, disponibilidad y confidencialidad, para futura consulta y se conserva de manera permanente el soporte físico.</t>
  </si>
  <si>
    <t>Informe de Gestion</t>
  </si>
  <si>
    <t xml:space="preserve">RESOLUCIONES </t>
  </si>
  <si>
    <t>TITULOS</t>
  </si>
  <si>
    <t>Titulo de Propiedad</t>
  </si>
  <si>
    <t>Se conserva el soporte papel ya que adquiere valores secundarios de importancia para la entidad.</t>
  </si>
  <si>
    <t>Informes de Revisoria</t>
  </si>
  <si>
    <t>Plan de Acción</t>
  </si>
  <si>
    <t>INSTRUMENTOS DE CONTROL</t>
  </si>
  <si>
    <t xml:space="preserve">Los documentos físicos y electrónicos de esta serie evidencian el control que ejerce el grupo en sus actividades. Una vez cumplido el tiempo de retención se procede a eliminar la información,  debido a que  no adquiere valores históricos que ameriten sus conservaciones ni legales para criterios de auditoria. una vez cumplida su permanencia en el archivo  central se procede a eliminar la serie. </t>
  </si>
  <si>
    <t>PROCESOS JUDICIALES</t>
  </si>
  <si>
    <t>CONCEPTOS</t>
  </si>
  <si>
    <t>Manual de Funciones y Competencias</t>
  </si>
  <si>
    <t>Planes de Comunicaciones</t>
  </si>
  <si>
    <t>Serie documental con valor Administrativo, legal, jurídico y técnico, se recomienda digitalizar la totalidad de la serie documental por conservación del soporte físico y consulta durante el periodo de conservación, en concordancia con lo establecido en el Código Sustantivo de Trabajo Art. 264. Esto prevé todas las posibles reclamaciones de los derechos laborales, sobre todo en lo relacionado con los reconocimientos de pensiones, reliquidaciones, bonos pensionales, cálculos actuariales, sustituciones pensionales, entre otros. Una vez finalizado el tiempo de retención realizar la selección de las nóminas de junio y diciembre de cada año, para conservar de manera historica en la Entidad. Lo no seleccionado eliminar en los dos soportes.</t>
  </si>
  <si>
    <t>Serie documental con valor Administrativo, legal, jurídico y técnico, se recomienda digitalizar la totalidad de la serie documental. En concordancia con lo establecido en el Código Sustantivo de Trabajo Art. 264. Esto prevé todas las posibles reclamaciones de los derechos laborales, sobre todo en lo relacionado con los reconocimientos de  pensiones, reliquidaciones, bonos pensiónales, cálculos actuariales, sustituciones pensiónales, entre otros. Por lo anterior finalizado el tiempo de retención en archivo central, realizar una selección de las historias de funcionarios con cargos directivos para conservar de manera permanente en soporte papel. Las Historias Laborales no seleccionadas eliminar en los dos soportes.</t>
  </si>
  <si>
    <t>SELECCIÓN DE PERSONAL</t>
  </si>
  <si>
    <t>Cumpliendo el tiempo de permanencia se transfiere al archivo histórico para ser conservado de manera permanente</t>
  </si>
  <si>
    <t>Los informes reflejan el cumplimiento de la ejecución de las funciones especificas de las dependencia, son de carácter informativo, por tal razón una vez cumplido el tiempo de retención aplicar disposición final eliminación, por haber agotado sus valores primarios.</t>
  </si>
  <si>
    <t>Según lo establecido por el archivo general de la nación, las entidades publicas y privadas que cumplan funciones públicas deberán conservar permanentemente en su formato original las series documentales de carácter misional. Cumplido el tiempo de retención, transferir al archivo histórico dejando dos versiones de cada uno de los ejemplares, con el fin de tener uno para la atención de consultas y el otro que reposara en el archivo histórico de manera permanente.</t>
  </si>
  <si>
    <t>CERTIFICADOS DE INGRESOS Y RETENCIONES</t>
  </si>
  <si>
    <t>COMPROBANTES</t>
  </si>
  <si>
    <t>Según lo establecido en el CÓDIGO DE COMERCIO DECRETO 410 DE 1971, CONSERVACIÓN DE LOS LIBROS Y PAPELES CONTABLES - REPRODUCCIÓN EXACTA. Los libros y papeles a que se refiere este Capítulo deberán ser conservados cuando menos por diez años, contados desde el cierre de aquéllos o la fecha del último asiento, documento o comprobante. Transcurrido este lapso, podrán ser destruidos por el comerciante, siempre que por cualquier medio técnico adecuado garantice su reproducción exacta. Si no se puede garantizar su reproducción y recuperación de manera exacta en medio técnico, el soporte físico no podrá ser destruido antes de 20 años y con la aprobación de la Alta Dirección.</t>
  </si>
  <si>
    <t>Comprobantes Entradas/Salidas de Almacén</t>
  </si>
  <si>
    <t>Comprobantes de Caja Menor</t>
  </si>
  <si>
    <t>Comprobantes de Contabilidad</t>
  </si>
  <si>
    <t xml:space="preserve">Comprobantes de Egreso </t>
  </si>
  <si>
    <t>Comprobantes de Ingreso</t>
  </si>
  <si>
    <t>Según lo establecido en el CÓDIGO DE COMERCIO DECRETO 410 DE 1971, CONSERVACIÓN DE LOS LIBROS Y PAPELES CONTABLES - REPRODUCCIÓN EXACTA. Los libros y papeles a que se refiere este Capítulo deberán ser conservados cuando menos por diez años, contados desde el cierre de aquéllos o la fecha del último asiento, documento o comprobante. Transcurrido este lapso, podrán ser destruidos por el comerciante, siempre que por cualquier medio técnico adecuado garantice su reproducción exacta. Si no se puede garantizar su reproducción y recuperación de manera exacta en medio técnico, el soporte físico no podrá ser destruido antes de 20 años y con la aprobación de la Alta Dirección. Estatuto Tributario. Capítulo II, Declaraciones Tributarias Art, 574 a 590 de 1993.</t>
  </si>
  <si>
    <t xml:space="preserve">Declaraciones Tributarias </t>
  </si>
  <si>
    <t>Declaraciones de Información Exógena</t>
  </si>
  <si>
    <t>FIDUCIARIAS</t>
  </si>
  <si>
    <t>Informes Financieros y Contables</t>
  </si>
  <si>
    <t>14.</t>
  </si>
  <si>
    <t>Los documentos físicos y electrónicos de esta serie evidencian el control que ejerce el grupo en sus actividades. Una vez cumplido el tiempo de retención se procede a eliminar la información, debido a que  no adquiere valores históricos que ameriten sus conservaciones ni legales para criterios de auditoria. Una vez cumplida su permanencia en el archivo  central se procede a eliminar la serie.</t>
  </si>
  <si>
    <t>LIBROS OFICIALES Y CONTABLES</t>
  </si>
  <si>
    <t>Libros Contables Auxiliares</t>
  </si>
  <si>
    <t>Libros Contables Mayor y Balance</t>
  </si>
  <si>
    <t>EVENTOS Y FERIAS</t>
  </si>
  <si>
    <t>Serie documental que pierde valores administrativos y probatorio, por ende no amerita su conservación permanente. Una vez cumplido el tiempo en el archivo central se selecciona una muestra de los eventos mas representativos con el fin de representar la gestión administrativa de la Entidad. Lo no seleccionado eliminar.</t>
  </si>
  <si>
    <t xml:space="preserve">Informe de Gestión </t>
  </si>
  <si>
    <t>INVENTARIOS</t>
  </si>
  <si>
    <t>Informes de Interventoria</t>
  </si>
  <si>
    <t>Proyecto de Infraestructura</t>
  </si>
  <si>
    <t xml:space="preserve">El tiempo mínimo de conservación del Historial de Bienes Inmuebles se establece en 20 años, en los cuales se contemplan cinco (5) años que es el tiempo necesario a la prescripción ordinaria para los bienes raíces, según el artículo 4 de la Ley 791 de 2002 y veinte (20) para responder a posibles acciones de responsabilidad civil contractual, por las diferentes intervenciones que se hayan realizado en el bien a través de los contratos de obra. Los historiales de bienes inmuebles son documento que evidencian la gestión de los bienes inmuebles que posee una entidad, por lo cual su contenido informativo permite el estudio de la memoria histórica institucional. Una vez cumplido el tiempo realizar selección cualitativa, así: 1) Seleccionar los proyectos de bienes inmuebles de interés cultural para la Entidad y la ciudad, ya que adquiere un valor de interés cultural y es fuente de información para futuras investigaciones de un orden histórico, pues describen las características del bien inmueble en aspectos arquitectónicos y paisajísticos. 2) Selección de los proyectos de edificaciones que han sido usados por la entidad por más de 20 años. 3) Selección de los proyectos de bienes inmuebles que posean reconocimientos arquitectónicos y urbanísticos para una comunidad. </t>
  </si>
  <si>
    <t>Los informes de interventoría tienen un tiempo mínimo de retención de (20) veinte años con el fin de responder a posibles acciones de responsabilidad contractual según lo estipulado en el artículo 55 de la Ley 80 de 1993. Los tiempos de retención empiezan a contar a partir de la finalización de la vigencia de la póliza o garantía del proyecto de infraestructura. Una vez cumplido el tiempo seleccionar los informes de los proyectos que hayan impactado la evolucion de la Entidad y que puedan ser considerados como patrimonio cultural para la ciudad.</t>
  </si>
  <si>
    <t>Contrato de Corretaje Comercial</t>
  </si>
  <si>
    <t>Manual de Procesos y Procedimientos</t>
  </si>
  <si>
    <t>Finalizado el tiempo de retención en archivo central, se reproduce la información utilizando cualquier medio técnico que garantice su reproducción exacta que garantice su integridad, disponibilidad y confidencialidad, para futura consulta. Se conserva de manera permanente el soporte físico, pues en estas se toman decisiones de la gestión realizada en cada uno de los comités o grupos institucionales. Por lo tanto son de valor testimonial e histórico para la memoria de la entidad.</t>
  </si>
  <si>
    <t>Los informes reflejan el cumplimiento a los lineamientos establecidos para el cumplimiento de las funciones del EL PALACIO DE EXPOSICIONES Y CON VENCIONES S.A. ART 279 DE CÓDIGO DE PROCEDIMIENTO CIVIL. Los documentos privados tienen el mismo valor que los públicos, tanto entre quienes los suscribieron o crearon y sus causahabientes como respecto de terceros. Por lo anterior se deben conservar de forma permanente.</t>
  </si>
  <si>
    <t>Los documentos físicos y electrónicos de esta serie evidencian el control que ejerce el grupo en sus actividades. Una vez cumplido el tiempo de retención se procede a eliminar la información, debido a que no adquiere valores históricos que ameriten sus conservaciones ni legales para criterios de auditoria. Una vez cumplida su permanencia en el archivo  central se procede a eliminar la serie.</t>
  </si>
  <si>
    <t>Los documentos físicos y electrónicos de esta serie evidencian el control que ejerce el grupo en sus actividades. Una vez cumplido el tiempo de retención se procede a eliminar la información, debido a que no adquiere valores históricos que ameriten sus conservaciones ni legales para criterios de auditoria. Una vez cumplida su permanencia en el archivo central se procede a eliminar la serie.</t>
  </si>
  <si>
    <t>Cumplido el tiempo de permanencia en archivo central se transfiere al archivo histórico para ser conservados de manera permanente.</t>
  </si>
  <si>
    <t>Esta serie documental refleja el estudio de las propiedades de la entidad y el cumplimiento a los lineamientos establecidos para el ordenamiento de las funciones del PALACIO DE EXPOSICIONES Y CONVENCIONES S.A. ART 279 DEL CODIGO DEL PROCEDIMIENTO CIVIL. Los documentos privados tienen el mismo valor que los públicos, tanto entre quienes los suscribieron o crearon y sus causahabientes como respecto de terceros. Por lo anterior se deben conservar de forma permanente.</t>
  </si>
  <si>
    <t>Opiniones, apreciaciones o juicios emitidos por una entidad, con el fin de informar u orientar sobre cuestiones en materia jurídica, planteadas y solicitadas por un ciudadano, entidad o funcionario.  Consejo de estado. Sentencia abril 22 de 2010. Una vez cumplido el tiempo seleccionar aquellos conceptos que puedan proporcionar información sobre procesos judiricos y normativa legal que pueden servir de antecedente a la Entidad.</t>
  </si>
  <si>
    <t>Una vez el tiempo de retención procede a eliminar la información, ya que esta no adquiere valores históricos que ameriten sus conservaciones ni legales para criterios de auditoria. Una vez cumplida su permanencia en el archivo central se procede a eliminar la serie, por el cual se establece el procedimiento para la eliminación documental emitido por el concejo directivo del archivo general de la nación.</t>
  </si>
  <si>
    <t>Los informes reflejan el cumplimiento a los lineamientos establecidos para el cumplimiento de las funciones del PALACIO DE EXPOSICIONES Y CONVENCIONES DE MEDELLÍN S.A . ART 279 DEL CÓDIGO DE PROCEDIMIENTO CIVIL. Los documentos privados tienen el mismo valor que los públicos, tanto entre quienes los suscribieron o crearon y sus causahabientes como respecto de terceros. Por lo anterior se deben conservar de forma permanente.</t>
  </si>
  <si>
    <t>Serie documental de carácter dispositivo, de actividades y misional, se establece su conservación total ya que es parte del patrimonio histórico, cultural e investigativo del PALACIO DE CONVENCIONES Y EXPOSICIONES DE MEDELLÍN S.A. Se conserva en soporte papel y se digitaliza la serie para su posterior consulta y garantizar la preservación de la información a largo plazo.</t>
  </si>
  <si>
    <t>Serie documental de valor administrativo, jurídico y legal, en condordancia con lo establecido en le Código de Comercio Art 60 y Código Civil Art. 279. Teniendo en cuenta el objeto de los contratos, tipo y modalidad, se sugiere, aplicar una selección cualitativa de las licitaciones vinculadas a los contratos que aporten al desarrollo de los procesos misionales, administrativos de la entidad que hayan impactado en sus transformaciones orgánicas, en la ejecución de planes estratégicos, en el desarrollo de programas institucionales, en la promoción de políticas publicas relacionadas con el manejo del presupuesto, contratos de mayor cuantía y contratos que hayan tenido relación con procesos judiciales ante instancias de investigación fiscal y laboral. Finalizado el tiempo de retención en el Archivo Central y realizada la selección cualitativa, se sugiere eliminar las licitaciones no vinculadas a contratos que no contribuyen a testimoniar actividades misionales de la entidad conforme a lo estipulado en el decreto 1080 de 2015 Articulo 2.8.2.2.5. A la documentación seleccionada se le debe aplicar proceso técnico de digitalización con el fin de garantizar su consulta y conservación por parte del PALACIO DE EXPOSICIONES Y CONVENCIONES DE MEDELLIN S.A.</t>
  </si>
  <si>
    <t>Serie documental de valor administrativo, jurídico y legal, en condordancia con lo establecido en le Código de Comercio Art 60 y Código Civil Art. 279. Teniendo en cuenta el objeto de los convenios, tipo y modalidad, se sugiere, aplicar una selección cualitativa de los contratos que aporten al desarrollo de los procesos misionales, administrativos de la entidad que hayan impactado en sus transformaciones orgánicas, en la ejecución de planes estratégicos y en el desarrollo de programas institucionales. Finalizado el tiempo de retención en el Archivo Central y realizada la selección cualitativa, se sugiere eliminar el resto deconvenios que no contribuyen a testimoniar actividades misionales de la entidad conforme a lo estipulado en el decreto 1080 de 2015 Articulo 2.8.2.2.5. A la documentación seleccionada se le debe aplicar proceso técnico de digitalización con el fin de garantizar su consulta y conservación por parte del  PALACIO DE EXPOSICIONES Y CONVENCIONES DE MEDELLIN S.A.</t>
  </si>
  <si>
    <t>Serie documental de valor administrativo, jurídico y legal, en condordancia con lo establecido en le Código de Comercio Art 60 y Código Civil Art. 279. En concordancia a lo establecido enla Ley 80/1993, de la prescripción de las acciones de responsabilidad contractual: La acción disciplinaria prescribe a los 10 años. La accion civil y penal prescriben a los 20 años.Teniendo en cuenta el objeto de los contratos, tipo y modalidad, se sugiere, aplicar una selección cualitativa de los contratos que aporten al desarrollo de los procesos misionales, administrativos de la entidad que hayan impactado en sus transformaciones orgánicas, en la ejecución de planes estratégicos, en el desarrollo de programas institucionales , en la promoción de políticas publicas relacionadas con el manejo del presupuesto, contratos de mayor cuantía y contratos que hayan tenido relación con procesos judiciales ante instancias de investigación fiscal y laboral. Finalizado el tiempo de retención en el Archivo Central y realizada la selección cualitativa, se sugiere eliminar el resto de contratos que no contribuyen a testimoniar actividades misionales de la entidad conforme a lo estipulado en el decreto 1080 de 2015 Articulo 2.8.2.2.5. A la documentación seleccionada se le debe aplicar proceso técnico de digitalización con el fin de garantizar su consulta y conservación por parte del PALACIO DE EXPOSICIONES S.A.</t>
  </si>
  <si>
    <t>1</t>
  </si>
  <si>
    <t>2</t>
  </si>
  <si>
    <t>3</t>
  </si>
  <si>
    <t>4</t>
  </si>
  <si>
    <t>5</t>
  </si>
  <si>
    <t>6</t>
  </si>
  <si>
    <t>7</t>
  </si>
  <si>
    <t>8</t>
  </si>
  <si>
    <t>9</t>
  </si>
  <si>
    <t>36.</t>
  </si>
  <si>
    <t>37.</t>
  </si>
  <si>
    <t>38.</t>
  </si>
  <si>
    <t>100-01.2</t>
  </si>
  <si>
    <t>100-01.1</t>
  </si>
  <si>
    <t>100-18.1</t>
  </si>
  <si>
    <t>100-19.2</t>
  </si>
  <si>
    <t>100-19.1</t>
  </si>
  <si>
    <t>100-19.5</t>
  </si>
  <si>
    <t>100-29.4</t>
  </si>
  <si>
    <t>100.10-01.2</t>
  </si>
  <si>
    <t>100.10-18.2</t>
  </si>
  <si>
    <t>100.10-19.1</t>
  </si>
  <si>
    <t>100.10-25.1</t>
  </si>
  <si>
    <t>100.10-29.6</t>
  </si>
  <si>
    <t>100.10-34.2</t>
  </si>
  <si>
    <t>100.20-01.3</t>
  </si>
  <si>
    <t>100.20-11.1</t>
  </si>
  <si>
    <t>100.20-11.2</t>
  </si>
  <si>
    <t>100.20-11.3</t>
  </si>
  <si>
    <t>100.20-19.1</t>
  </si>
  <si>
    <t>100.20-19.7</t>
  </si>
  <si>
    <t>100.20-29.1</t>
  </si>
  <si>
    <t>100.20-29.3</t>
  </si>
  <si>
    <t>100.20-29.5</t>
  </si>
  <si>
    <t>100.30-01.2</t>
  </si>
  <si>
    <t>100.30-06.1</t>
  </si>
  <si>
    <t>100.30-06.2</t>
  </si>
  <si>
    <t>100.30-06.3</t>
  </si>
  <si>
    <t>100.30-06.4</t>
  </si>
  <si>
    <t>100.30-06.5</t>
  </si>
  <si>
    <t>100.30-12.1</t>
  </si>
  <si>
    <t>100.30-12.2</t>
  </si>
  <si>
    <t>100.30-12.3</t>
  </si>
  <si>
    <t>100.30-16.1</t>
  </si>
  <si>
    <t>100.30-16.2</t>
  </si>
  <si>
    <t>100.30-19.3</t>
  </si>
  <si>
    <t>100.30-19.4</t>
  </si>
  <si>
    <t>100.30-19.8</t>
  </si>
  <si>
    <t>100.30-22.1</t>
  </si>
  <si>
    <t>100.30-22.2</t>
  </si>
  <si>
    <t>100.30-28.1</t>
  </si>
  <si>
    <t>100.40-01.2</t>
  </si>
  <si>
    <t>100.40-19.1</t>
  </si>
  <si>
    <t>100.40-29.2</t>
  </si>
  <si>
    <t>100.40-34.1</t>
  </si>
  <si>
    <t>100.50-01.2</t>
  </si>
  <si>
    <t>100.50-19.6</t>
  </si>
  <si>
    <t>100.50-33.1</t>
  </si>
  <si>
    <t>100.60-10.1</t>
  </si>
  <si>
    <t>100.60-10.2</t>
  </si>
  <si>
    <t>100.60-10.3</t>
  </si>
  <si>
    <t>100.60-10.4</t>
  </si>
  <si>
    <t>100.60-10.5</t>
  </si>
  <si>
    <t>100.60-10.6</t>
  </si>
  <si>
    <t>100.60-10.7</t>
  </si>
  <si>
    <t>100.60-10.8</t>
  </si>
  <si>
    <t>100.60-10.9</t>
  </si>
  <si>
    <t>100.60-10.10</t>
  </si>
  <si>
    <t>100.60-10.11</t>
  </si>
  <si>
    <t>100.60-10.12</t>
  </si>
  <si>
    <t>100.60-10.13</t>
  </si>
  <si>
    <t>100.60-10.14</t>
  </si>
  <si>
    <t>100.60-19.1</t>
  </si>
  <si>
    <t>100.60-25.2</t>
  </si>
  <si>
    <t>LICENCIAS Y PERMISOS</t>
  </si>
  <si>
    <t>Finalizado el tiempo de retención en archivo central, se reproduce la información utilizando cualquier medio técnico que garantice su reproducción exacta en el momento en que la Entidad lo disponga, que garantice su integridad, disponibilidad y confidencialidad, para futura consulta y se conserva de manera permanente el soporte físico, pues en estos documentos se toman decisiones de la gestión realizada por la alta dirección. Por lo tanto son de valor testimonial e histórico para la memoria del EL PALACIO DE EXPOSICIONES S.A.</t>
  </si>
  <si>
    <t>Documentos de conservacion permanente con valores de caracter funcional por reflejar estados financieros y cierres de períodos, con el ánimo principal de satisfacer el interés común del público en evaluar la capacidad de un ente económico para generar flujos favorables de fondos. Decreto 2649 de 1993. Artículo 21</t>
  </si>
  <si>
    <t>“El Libro Mayor 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 Régimen de Contaduría Pública. Deberán ser conservados de manera permanente ya que estos rinden cuenta del movimiento contable y financiero de la entidad, por lo anterior requieren valores secundarios.</t>
  </si>
  <si>
    <t>AC</t>
  </si>
  <si>
    <t>Serie documental con valor Administrativo, legal, jurídico y técnico, se recomienda digitalizar la totalidad de la serie documental por conservación del soporte físico y consulta durante el periodo de conservación, en concordancia con lo establecido en el Código Sustantivo de Trabajo Art. 264. Esto prevé todas las posibles reclamaciones de los derechos laborales, sobre todo en lo relacionado con los reconocimientos de pensiones, reliquidaciones, bonos pensionales, cálculos actuariales, sustituciones pensionales, entre otros. Una vez finalizado el tiempo de retención realizar la selección de las autoliquidaciones de junio y diciembre de cada año, para conservar de manera historica en la Entidad. Lo no seleccionado eliminar en los dos soportes.</t>
  </si>
  <si>
    <t>FIRMA RESPONSABLE CAD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</si>
</sst>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0"/>
      <name val="Arial"/>
      <family val="2"/>
    </font>
    <font>
      <sz val="11"/>
      <color theme="1"/>
      <name val="Arial Narrow"/>
      <family val="2"/>
    </font>
    <font>
      <sz val="9"/>
      <color theme="1"/>
      <name val="Arial Narrow"/>
      <family val="2"/>
    </font>
    <font>
      <b/>
      <sz val="11"/>
      <color theme="1"/>
      <name val="Arial Narrow"/>
      <family val="2"/>
    </font>
    <font>
      <sz val="10"/>
      <color theme="1"/>
      <name val="Arial Narrow"/>
      <family val="2"/>
    </font>
    <font>
      <b/>
      <sz val="10"/>
      <color theme="1" tint="0.14999847407452621"/>
      <name val="Arial Narrow"/>
      <family val="2"/>
    </font>
    <font>
      <sz val="10"/>
      <color theme="1" tint="0.14999847407452621"/>
      <name val="Arial Narrow"/>
      <family val="2"/>
    </font>
    <font>
      <b/>
      <i/>
      <sz val="12"/>
      <color theme="1"/>
      <name val="Arial Narrow"/>
      <family val="2"/>
    </font>
    <font>
      <sz val="12"/>
      <color theme="1"/>
      <name val="Arial Narrow"/>
      <family val="2"/>
    </font>
    <font>
      <b/>
      <sz val="12"/>
      <color theme="4" tint="-0.249977111117893"/>
      <name val="Arial Narrow"/>
      <family val="2"/>
    </font>
    <font>
      <b/>
      <sz val="26"/>
      <name val="Arial Narrow"/>
      <family val="2"/>
    </font>
    <font>
      <b/>
      <sz val="26"/>
      <color theme="1"/>
      <name val="Arial Narrow"/>
      <family val="2"/>
    </font>
    <font>
      <b/>
      <sz val="10"/>
      <color theme="1"/>
      <name val="Arial Narrow"/>
      <family val="2"/>
    </font>
    <font>
      <sz val="11"/>
      <name val="Arial Narrow"/>
      <family val="2"/>
    </font>
    <font>
      <b/>
      <sz val="10"/>
      <name val="Arial Narrow"/>
      <family val="2"/>
    </font>
    <font>
      <b/>
      <sz val="14"/>
      <name val="Arial Narrow"/>
      <family val="2"/>
    </font>
    <font>
      <b/>
      <sz val="11"/>
      <color theme="0"/>
      <name val="Arial Narrow"/>
      <family val="2"/>
    </font>
    <font>
      <b/>
      <sz val="14"/>
      <color theme="1"/>
      <name val="Arial Narrow"/>
      <family val="2"/>
    </font>
    <font>
      <b/>
      <sz val="12"/>
      <name val="Arial Narrow"/>
      <family val="2"/>
    </font>
    <font>
      <b/>
      <sz val="11"/>
      <name val="Arial Narrow"/>
      <family val="2"/>
    </font>
    <font>
      <b/>
      <sz val="12"/>
      <color theme="1"/>
      <name val="Arial Narrow"/>
      <family val="2"/>
    </font>
    <font>
      <sz val="8"/>
      <color theme="1"/>
      <name val="Arial Narrow"/>
      <family val="2"/>
    </font>
    <font>
      <b/>
      <sz val="8"/>
      <color theme="1"/>
      <name val="Arial Narrow"/>
      <family val="2"/>
    </font>
    <font>
      <sz val="8"/>
      <name val="Arial Narrow"/>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s>
  <cellStyleXfs count="2">
    <xf numFmtId="0" fontId="0" fillId="0" borderId="0"/>
    <xf numFmtId="0" fontId="1" fillId="0" borderId="0"/>
  </cellStyleXfs>
  <cellXfs count="291">
    <xf numFmtId="0" fontId="0" fillId="0" borderId="0" xfId="0"/>
    <xf numFmtId="0" fontId="2" fillId="0" borderId="0" xfId="0" applyFont="1" applyFill="1"/>
    <xf numFmtId="0" fontId="2" fillId="0" borderId="0" xfId="0" applyFont="1" applyAlignment="1"/>
    <xf numFmtId="0" fontId="2" fillId="2" borderId="0" xfId="0" applyFont="1" applyFill="1"/>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36" xfId="0" applyFont="1" applyFill="1" applyBorder="1" applyAlignment="1">
      <alignment horizontal="center" vertical="center"/>
    </xf>
    <xf numFmtId="0" fontId="2" fillId="0" borderId="1" xfId="0" applyFont="1" applyBorder="1" applyAlignment="1">
      <alignment horizont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2" fillId="2" borderId="25" xfId="0" applyFont="1" applyFill="1" applyBorder="1"/>
    <xf numFmtId="0" fontId="2" fillId="2" borderId="0" xfId="0" applyFont="1" applyFill="1" applyBorder="1"/>
    <xf numFmtId="0" fontId="2" fillId="2" borderId="24" xfId="0" applyFont="1" applyFill="1" applyBorder="1"/>
    <xf numFmtId="0" fontId="8" fillId="6" borderId="32" xfId="0" applyFont="1" applyFill="1" applyBorder="1"/>
    <xf numFmtId="0" fontId="2" fillId="6" borderId="33" xfId="0" applyFont="1" applyFill="1" applyBorder="1"/>
    <xf numFmtId="0" fontId="2" fillId="6" borderId="31" xfId="0" applyFont="1" applyFill="1" applyBorder="1"/>
    <xf numFmtId="0" fontId="9" fillId="6" borderId="25" xfId="0" applyFont="1" applyFill="1" applyBorder="1" applyAlignment="1">
      <alignment horizontal="center"/>
    </xf>
    <xf numFmtId="0" fontId="2" fillId="6" borderId="0" xfId="0" applyFont="1" applyFill="1" applyBorder="1"/>
    <xf numFmtId="0" fontId="2" fillId="6" borderId="24" xfId="0" applyFont="1" applyFill="1" applyBorder="1"/>
    <xf numFmtId="0" fontId="9" fillId="6" borderId="25" xfId="0" applyFont="1" applyFill="1" applyBorder="1"/>
    <xf numFmtId="0" fontId="9" fillId="6" borderId="23" xfId="0" applyFont="1" applyFill="1" applyBorder="1"/>
    <xf numFmtId="0" fontId="2" fillId="6" borderId="22" xfId="0" applyFont="1" applyFill="1" applyBorder="1"/>
    <xf numFmtId="0" fontId="2" fillId="6" borderId="21" xfId="0" applyFont="1" applyFill="1" applyBorder="1"/>
    <xf numFmtId="0" fontId="2" fillId="0" borderId="0" xfId="0" applyFont="1" applyFill="1" applyAlignment="1"/>
    <xf numFmtId="0" fontId="13" fillId="0" borderId="3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2" fillId="0" borderId="26" xfId="0" applyFont="1" applyBorder="1" applyAlignment="1">
      <alignment horizontal="left" wrapText="1"/>
    </xf>
    <xf numFmtId="164" fontId="2" fillId="2" borderId="26" xfId="0" applyNumberFormat="1" applyFont="1" applyFill="1" applyBorder="1" applyAlignment="1">
      <alignment horizontal="center" vertical="center" wrapText="1"/>
    </xf>
    <xf numFmtId="0" fontId="2" fillId="2" borderId="26" xfId="0" applyFont="1" applyFill="1" applyBorder="1" applyAlignment="1">
      <alignment horizontal="left" wrapText="1"/>
    </xf>
    <xf numFmtId="49" fontId="2" fillId="0" borderId="26" xfId="0" applyNumberFormat="1" applyFont="1" applyFill="1" applyBorder="1" applyAlignment="1">
      <alignment horizontal="center" vertical="center" wrapText="1"/>
    </xf>
    <xf numFmtId="0" fontId="2" fillId="0" borderId="1" xfId="0" applyFont="1" applyBorder="1" applyAlignment="1">
      <alignment horizontal="left" wrapText="1"/>
    </xf>
    <xf numFmtId="49" fontId="2" fillId="0"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164" fontId="2" fillId="0" borderId="1" xfId="0" applyNumberFormat="1" applyFont="1" applyBorder="1" applyAlignment="1">
      <alignment horizontal="center" wrapText="1"/>
    </xf>
    <xf numFmtId="0" fontId="2" fillId="2" borderId="1" xfId="0" applyFont="1" applyFill="1" applyBorder="1" applyAlignment="1">
      <alignment wrapText="1"/>
    </xf>
    <xf numFmtId="0" fontId="14" fillId="0" borderId="1" xfId="0" applyFont="1" applyBorder="1" applyAlignment="1">
      <alignment horizontal="left" wrapText="1"/>
    </xf>
    <xf numFmtId="164" fontId="14" fillId="2" borderId="26" xfId="0" applyNumberFormat="1" applyFont="1" applyFill="1" applyBorder="1" applyAlignment="1">
      <alignment horizontal="center" vertical="center" wrapText="1"/>
    </xf>
    <xf numFmtId="164" fontId="14" fillId="0" borderId="1" xfId="0" applyNumberFormat="1" applyFont="1" applyBorder="1" applyAlignment="1">
      <alignment horizontal="center" wrapText="1"/>
    </xf>
    <xf numFmtId="0" fontId="14" fillId="0" borderId="26" xfId="0" applyFont="1" applyBorder="1" applyAlignment="1">
      <alignment horizontal="left" wrapText="1"/>
    </xf>
    <xf numFmtId="0" fontId="2" fillId="2" borderId="0" xfId="0" applyFont="1" applyFill="1" applyAlignment="1">
      <alignment horizontal="center"/>
    </xf>
    <xf numFmtId="0" fontId="2" fillId="2" borderId="4" xfId="0" applyFont="1" applyFill="1" applyBorder="1"/>
    <xf numFmtId="0" fontId="15" fillId="2" borderId="6" xfId="0" applyFont="1" applyFill="1" applyBorder="1" applyAlignment="1">
      <alignment vertical="center"/>
    </xf>
    <xf numFmtId="0" fontId="15" fillId="2" borderId="5" xfId="0" applyFont="1" applyFill="1" applyBorder="1" applyAlignment="1">
      <alignment vertical="center"/>
    </xf>
    <xf numFmtId="0" fontId="5" fillId="0" borderId="0" xfId="0" applyFont="1" applyFill="1" applyAlignment="1">
      <alignment horizontal="left"/>
    </xf>
    <xf numFmtId="0" fontId="2" fillId="2" borderId="2" xfId="0" applyFont="1" applyFill="1" applyBorder="1"/>
    <xf numFmtId="0" fontId="15" fillId="2" borderId="0" xfId="0" applyFont="1" applyFill="1" applyBorder="1" applyAlignment="1">
      <alignment vertical="center"/>
    </xf>
    <xf numFmtId="0" fontId="15" fillId="2" borderId="7" xfId="0" applyFont="1" applyFill="1" applyBorder="1" applyAlignment="1">
      <alignment vertical="center"/>
    </xf>
    <xf numFmtId="0" fontId="2" fillId="2" borderId="8" xfId="0" applyFont="1" applyFill="1" applyBorder="1"/>
    <xf numFmtId="0" fontId="15" fillId="2" borderId="10" xfId="0" applyFont="1" applyFill="1" applyBorder="1" applyAlignment="1">
      <alignment vertical="center"/>
    </xf>
    <xf numFmtId="0" fontId="15" fillId="2" borderId="9" xfId="0" applyFont="1" applyFill="1" applyBorder="1" applyAlignment="1">
      <alignment vertical="center"/>
    </xf>
    <xf numFmtId="0" fontId="15" fillId="2" borderId="10" xfId="0" applyFont="1" applyFill="1" applyBorder="1" applyAlignment="1">
      <alignment horizontal="center" vertical="center"/>
    </xf>
    <xf numFmtId="0" fontId="16" fillId="2" borderId="39"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0" fontId="5" fillId="0" borderId="0" xfId="0" applyFont="1" applyFill="1"/>
    <xf numFmtId="0" fontId="2" fillId="0" borderId="0" xfId="0" applyFont="1" applyFill="1" applyBorder="1"/>
    <xf numFmtId="0" fontId="4" fillId="4" borderId="1" xfId="0" applyFont="1" applyFill="1" applyBorder="1" applyAlignment="1">
      <alignment vertical="center"/>
    </xf>
    <xf numFmtId="0" fontId="19" fillId="2" borderId="30" xfId="0" applyFont="1" applyFill="1" applyBorder="1" applyAlignment="1"/>
    <xf numFmtId="0" fontId="20" fillId="2" borderId="34" xfId="0" applyFont="1" applyFill="1" applyBorder="1" applyAlignment="1"/>
    <xf numFmtId="0" fontId="14" fillId="2" borderId="29" xfId="0" applyFont="1" applyFill="1" applyBorder="1" applyAlignment="1"/>
    <xf numFmtId="0" fontId="17" fillId="2" borderId="42" xfId="0" applyFont="1" applyFill="1" applyBorder="1" applyAlignment="1">
      <alignment horizontal="center"/>
    </xf>
    <xf numFmtId="0" fontId="4" fillId="4" borderId="12"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7" xfId="0" applyFont="1" applyFill="1" applyBorder="1" applyAlignment="1">
      <alignment horizontal="center" vertical="center" shrinkToFit="1"/>
    </xf>
    <xf numFmtId="164" fontId="21" fillId="6" borderId="3" xfId="0" applyNumberFormat="1" applyFont="1" applyFill="1" applyBorder="1" applyAlignment="1">
      <alignment horizontal="center" vertical="top"/>
    </xf>
    <xf numFmtId="0" fontId="21" fillId="6" borderId="6" xfId="0" applyFont="1" applyFill="1" applyBorder="1" applyAlignment="1">
      <alignment horizontal="left" vertical="top"/>
    </xf>
    <xf numFmtId="164" fontId="2" fillId="2" borderId="2" xfId="0" applyNumberFormat="1" applyFont="1" applyFill="1" applyBorder="1" applyAlignment="1">
      <alignment horizontal="right" vertical="top"/>
    </xf>
    <xf numFmtId="0" fontId="2" fillId="2" borderId="26" xfId="0" applyFont="1" applyFill="1" applyBorder="1" applyAlignment="1">
      <alignment horizontal="left" vertical="top"/>
    </xf>
    <xf numFmtId="164" fontId="2" fillId="2" borderId="14" xfId="0" applyNumberFormat="1" applyFont="1" applyFill="1" applyBorder="1" applyAlignment="1">
      <alignment horizontal="right" vertical="top"/>
    </xf>
    <xf numFmtId="0" fontId="2" fillId="2" borderId="1" xfId="0" applyFont="1" applyFill="1" applyBorder="1" applyAlignment="1">
      <alignment horizontal="left" vertical="top"/>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3" fillId="0" borderId="15" xfId="0" applyFont="1" applyFill="1" applyBorder="1" applyAlignment="1">
      <alignment horizontal="left" vertical="top" wrapText="1"/>
    </xf>
    <xf numFmtId="0" fontId="2" fillId="0" borderId="1" xfId="0" applyFont="1" applyBorder="1" applyAlignment="1">
      <alignment horizontal="left" vertical="top"/>
    </xf>
    <xf numFmtId="0" fontId="2" fillId="0" borderId="17" xfId="0" applyFont="1" applyBorder="1" applyAlignment="1">
      <alignment horizontal="left" vertical="top"/>
    </xf>
    <xf numFmtId="0" fontId="21" fillId="6" borderId="43" xfId="0" applyFont="1" applyFill="1" applyBorder="1" applyAlignment="1">
      <alignment horizontal="left" vertical="top"/>
    </xf>
    <xf numFmtId="164" fontId="21" fillId="2" borderId="37" xfId="0" applyNumberFormat="1" applyFont="1" applyFill="1" applyBorder="1" applyAlignment="1">
      <alignment horizontal="left" vertical="top"/>
    </xf>
    <xf numFmtId="0" fontId="21" fillId="2" borderId="35" xfId="0" applyFont="1" applyFill="1" applyBorder="1" applyAlignment="1">
      <alignment horizontal="left" vertical="top"/>
    </xf>
    <xf numFmtId="0" fontId="2" fillId="2" borderId="45" xfId="0" applyFont="1" applyFill="1" applyBorder="1" applyAlignment="1">
      <alignment horizontal="right" vertical="top"/>
    </xf>
    <xf numFmtId="0" fontId="2" fillId="2" borderId="8" xfId="0" applyFont="1" applyFill="1" applyBorder="1" applyAlignment="1">
      <alignment horizontal="right" vertical="top"/>
    </xf>
    <xf numFmtId="0" fontId="2" fillId="2" borderId="48" xfId="0" applyFont="1" applyFill="1" applyBorder="1" applyAlignment="1">
      <alignment horizontal="right" vertical="top"/>
    </xf>
    <xf numFmtId="0" fontId="2" fillId="2" borderId="26" xfId="0" applyFont="1" applyFill="1" applyBorder="1" applyAlignment="1">
      <alignment horizontal="center" vertical="center"/>
    </xf>
    <xf numFmtId="0" fontId="2" fillId="2" borderId="49" xfId="0" applyFont="1" applyFill="1" applyBorder="1" applyAlignment="1">
      <alignment horizontal="right" vertical="top"/>
    </xf>
    <xf numFmtId="0" fontId="2" fillId="2" borderId="29"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8" xfId="0" applyFont="1" applyFill="1" applyBorder="1" applyAlignment="1">
      <alignment horizontal="center" vertical="center"/>
    </xf>
    <xf numFmtId="164" fontId="2" fillId="2" borderId="51" xfId="0" applyNumberFormat="1" applyFont="1" applyFill="1" applyBorder="1" applyAlignment="1">
      <alignment horizontal="right" vertical="top"/>
    </xf>
    <xf numFmtId="0" fontId="2" fillId="0" borderId="28" xfId="0" applyFont="1" applyBorder="1" applyAlignment="1">
      <alignment horizontal="left" vertical="top"/>
    </xf>
    <xf numFmtId="0" fontId="2" fillId="2" borderId="1" xfId="0" applyFont="1" applyFill="1" applyBorder="1" applyAlignment="1">
      <alignment vertical="center"/>
    </xf>
    <xf numFmtId="164" fontId="2" fillId="2" borderId="49" xfId="0" applyNumberFormat="1" applyFont="1" applyFill="1" applyBorder="1" applyAlignment="1">
      <alignment horizontal="right" vertical="top"/>
    </xf>
    <xf numFmtId="164" fontId="2" fillId="2" borderId="48" xfId="0" applyNumberFormat="1" applyFont="1" applyFill="1" applyBorder="1" applyAlignment="1">
      <alignment horizontal="right" vertical="top"/>
    </xf>
    <xf numFmtId="0" fontId="2" fillId="0" borderId="26" xfId="0" applyFont="1" applyBorder="1" applyAlignment="1">
      <alignment horizontal="left" vertical="top"/>
    </xf>
    <xf numFmtId="164" fontId="2" fillId="2" borderId="45" xfId="0" applyNumberFormat="1" applyFont="1" applyFill="1" applyBorder="1" applyAlignment="1">
      <alignment horizontal="right" vertical="top"/>
    </xf>
    <xf numFmtId="164" fontId="2" fillId="2" borderId="8" xfId="0" applyNumberFormat="1" applyFont="1" applyFill="1" applyBorder="1" applyAlignment="1">
      <alignment horizontal="right" vertical="top"/>
    </xf>
    <xf numFmtId="164" fontId="2" fillId="2" borderId="37" xfId="0" applyNumberFormat="1" applyFont="1" applyFill="1" applyBorder="1" applyAlignment="1">
      <alignment horizontal="right" vertical="top"/>
    </xf>
    <xf numFmtId="0" fontId="2" fillId="2" borderId="26" xfId="0" applyFont="1" applyFill="1" applyBorder="1" applyAlignment="1">
      <alignment horizontal="center" vertical="top"/>
    </xf>
    <xf numFmtId="0" fontId="2" fillId="2" borderId="17" xfId="0" applyFont="1" applyFill="1" applyBorder="1" applyAlignment="1">
      <alignment horizontal="left" vertical="top"/>
    </xf>
    <xf numFmtId="164" fontId="20" fillId="3" borderId="25" xfId="0" applyNumberFormat="1" applyFont="1" applyFill="1" applyBorder="1" applyAlignment="1">
      <alignment vertical="center" wrapText="1"/>
    </xf>
    <xf numFmtId="0" fontId="14" fillId="3" borderId="0" xfId="0" applyFont="1" applyFill="1" applyBorder="1" applyAlignment="1">
      <alignment horizontal="left" vertical="center" wrapText="1"/>
    </xf>
    <xf numFmtId="0" fontId="14" fillId="3" borderId="0" xfId="0" applyFont="1" applyFill="1" applyBorder="1" applyAlignment="1">
      <alignment vertical="center" wrapText="1"/>
    </xf>
    <xf numFmtId="0" fontId="14" fillId="3" borderId="0" xfId="0" applyFont="1" applyFill="1" applyBorder="1" applyAlignment="1">
      <alignment horizontal="center" vertical="center" wrapText="1"/>
    </xf>
    <xf numFmtId="164" fontId="20" fillId="2" borderId="0" xfId="0" applyNumberFormat="1"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4" fillId="2" borderId="0" xfId="0" applyFont="1" applyFill="1" applyBorder="1" applyAlignment="1"/>
    <xf numFmtId="0" fontId="2" fillId="2" borderId="43" xfId="0" applyFont="1" applyFill="1" applyBorder="1" applyAlignment="1">
      <alignment vertical="center"/>
    </xf>
    <xf numFmtId="0" fontId="2" fillId="2" borderId="35" xfId="0" applyFont="1" applyFill="1" applyBorder="1" applyAlignment="1">
      <alignment horizontal="left" vertical="top"/>
    </xf>
    <xf numFmtId="0" fontId="2" fillId="2" borderId="37" xfId="0" applyFont="1" applyFill="1" applyBorder="1" applyAlignment="1">
      <alignment horizontal="right" vertical="top"/>
    </xf>
    <xf numFmtId="0" fontId="2" fillId="0" borderId="35" xfId="0" applyFont="1" applyBorder="1" applyAlignment="1">
      <alignment horizontal="left" vertical="top"/>
    </xf>
    <xf numFmtId="164" fontId="19" fillId="6" borderId="3" xfId="0" applyNumberFormat="1" applyFont="1" applyFill="1" applyBorder="1" applyAlignment="1">
      <alignment horizontal="center" vertical="top"/>
    </xf>
    <xf numFmtId="164" fontId="20" fillId="3" borderId="8" xfId="0" applyNumberFormat="1" applyFont="1" applyFill="1" applyBorder="1" applyAlignment="1">
      <alignment vertical="center" wrapText="1"/>
    </xf>
    <xf numFmtId="164" fontId="20" fillId="3" borderId="0" xfId="0" applyNumberFormat="1" applyFont="1" applyFill="1" applyBorder="1" applyAlignment="1">
      <alignment vertical="center" wrapText="1"/>
    </xf>
    <xf numFmtId="0" fontId="21" fillId="2" borderId="0" xfId="0" applyFont="1" applyFill="1" applyBorder="1" applyAlignment="1">
      <alignment horizontal="left" vertical="top"/>
    </xf>
    <xf numFmtId="0" fontId="2" fillId="2" borderId="0" xfId="0" applyFont="1" applyFill="1" applyBorder="1" applyAlignment="1">
      <alignment horizontal="center" vertical="center"/>
    </xf>
    <xf numFmtId="0" fontId="5" fillId="2" borderId="0" xfId="0" applyFont="1" applyFill="1" applyBorder="1" applyAlignment="1">
      <alignment horizontal="left" vertical="top" wrapText="1"/>
    </xf>
    <xf numFmtId="164" fontId="2" fillId="2" borderId="54" xfId="0" applyNumberFormat="1" applyFont="1" applyFill="1" applyBorder="1" applyAlignment="1">
      <alignment horizontal="right" vertical="top"/>
    </xf>
    <xf numFmtId="0" fontId="2" fillId="2" borderId="43" xfId="0" applyFont="1" applyFill="1" applyBorder="1" applyAlignment="1"/>
    <xf numFmtId="0" fontId="21" fillId="6" borderId="53" xfId="0" applyFont="1" applyFill="1" applyBorder="1" applyAlignment="1">
      <alignment horizontal="left" vertical="top"/>
    </xf>
    <xf numFmtId="164" fontId="21" fillId="2" borderId="37" xfId="0" applyNumberFormat="1" applyFont="1" applyFill="1" applyBorder="1" applyAlignment="1">
      <alignment horizontal="center" vertical="top"/>
    </xf>
    <xf numFmtId="164" fontId="4" fillId="6" borderId="4" xfId="0" applyNumberFormat="1" applyFont="1" applyFill="1" applyBorder="1" applyAlignment="1">
      <alignment horizontal="center" vertical="top"/>
    </xf>
    <xf numFmtId="164" fontId="14" fillId="2" borderId="48" xfId="0" applyNumberFormat="1" applyFont="1" applyFill="1" applyBorder="1" applyAlignment="1">
      <alignment horizontal="right" vertical="top"/>
    </xf>
    <xf numFmtId="164" fontId="14" fillId="2" borderId="8" xfId="0" applyNumberFormat="1" applyFont="1" applyFill="1" applyBorder="1" applyAlignment="1">
      <alignment horizontal="right" vertical="top"/>
    </xf>
    <xf numFmtId="0" fontId="2" fillId="2" borderId="27" xfId="0" applyFont="1" applyFill="1" applyBorder="1" applyAlignment="1">
      <alignment horizontal="left" vertical="top"/>
    </xf>
    <xf numFmtId="164" fontId="21" fillId="4" borderId="3" xfId="0" applyNumberFormat="1" applyFont="1" applyFill="1" applyBorder="1" applyAlignment="1">
      <alignment horizontal="center" vertical="top"/>
    </xf>
    <xf numFmtId="0" fontId="21" fillId="4" borderId="6" xfId="0" applyFont="1" applyFill="1" applyBorder="1" applyAlignment="1">
      <alignment horizontal="left" vertical="top"/>
    </xf>
    <xf numFmtId="49" fontId="2" fillId="2" borderId="48" xfId="0" applyNumberFormat="1" applyFont="1" applyFill="1" applyBorder="1" applyAlignment="1">
      <alignment horizontal="right" vertical="top"/>
    </xf>
    <xf numFmtId="0" fontId="2" fillId="2" borderId="35" xfId="0" applyFont="1" applyFill="1" applyBorder="1" applyAlignment="1">
      <alignment horizontal="center" vertical="top"/>
    </xf>
    <xf numFmtId="49" fontId="14" fillId="2" borderId="1" xfId="0" applyNumberFormat="1" applyFont="1" applyFill="1" applyBorder="1" applyAlignment="1">
      <alignment horizontal="center" vertical="center"/>
    </xf>
    <xf numFmtId="0" fontId="14" fillId="2" borderId="1" xfId="0" applyFont="1" applyFill="1" applyBorder="1" applyAlignment="1">
      <alignment wrapText="1"/>
    </xf>
    <xf numFmtId="49" fontId="14" fillId="0" borderId="26"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2" fillId="2" borderId="43" xfId="0" applyFont="1" applyFill="1" applyBorder="1" applyAlignment="1">
      <alignment horizontal="center" vertical="center"/>
    </xf>
    <xf numFmtId="0" fontId="4" fillId="4" borderId="12"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3" fillId="2" borderId="44" xfId="0" applyFont="1" applyFill="1" applyBorder="1" applyAlignment="1">
      <alignment vertical="top" wrapText="1"/>
    </xf>
    <xf numFmtId="0" fontId="3" fillId="2" borderId="50" xfId="0" applyFont="1" applyFill="1" applyBorder="1" applyAlignment="1">
      <alignment vertical="top" wrapText="1"/>
    </xf>
    <xf numFmtId="164" fontId="4" fillId="2" borderId="37" xfId="0" applyNumberFormat="1" applyFont="1" applyFill="1" applyBorder="1" applyAlignment="1">
      <alignment horizontal="left" vertical="top"/>
    </xf>
    <xf numFmtId="0" fontId="3" fillId="2" borderId="38" xfId="0" applyFont="1" applyFill="1" applyBorder="1" applyAlignment="1">
      <alignment vertical="top" wrapText="1"/>
    </xf>
    <xf numFmtId="0" fontId="3" fillId="2" borderId="44" xfId="0" applyFont="1" applyFill="1" applyBorder="1" applyAlignment="1">
      <alignment vertical="top"/>
    </xf>
    <xf numFmtId="164" fontId="2" fillId="2" borderId="55" xfId="0" applyNumberFormat="1" applyFont="1" applyFill="1" applyBorder="1" applyAlignment="1">
      <alignment horizontal="right" vertical="top"/>
    </xf>
    <xf numFmtId="0" fontId="19" fillId="6" borderId="6" xfId="0" applyFont="1" applyFill="1" applyBorder="1" applyAlignment="1">
      <alignment horizontal="left" vertical="top"/>
    </xf>
    <xf numFmtId="0" fontId="2" fillId="2" borderId="35" xfId="0" applyFont="1" applyFill="1" applyBorder="1" applyAlignment="1">
      <alignment vertical="top"/>
    </xf>
    <xf numFmtId="0" fontId="2" fillId="2" borderId="24" xfId="0" applyFont="1" applyFill="1" applyBorder="1" applyAlignment="1">
      <alignment horizontal="left" vertical="top"/>
    </xf>
    <xf numFmtId="0" fontId="2" fillId="2" borderId="27" xfId="0" applyFont="1" applyFill="1" applyBorder="1" applyAlignment="1">
      <alignment horizontal="center" vertical="top"/>
    </xf>
    <xf numFmtId="0" fontId="2" fillId="0" borderId="44" xfId="0" applyFont="1" applyBorder="1"/>
    <xf numFmtId="0" fontId="2" fillId="2" borderId="43" xfId="0" applyFont="1" applyFill="1" applyBorder="1" applyAlignment="1">
      <alignment vertical="center" wrapText="1"/>
    </xf>
    <xf numFmtId="0" fontId="9" fillId="6" borderId="26" xfId="0" applyFont="1" applyFill="1" applyBorder="1" applyAlignment="1">
      <alignment horizontal="left" vertical="top"/>
    </xf>
    <xf numFmtId="0" fontId="21" fillId="2" borderId="52" xfId="0" applyFont="1" applyFill="1" applyBorder="1" applyAlignment="1">
      <alignment horizontal="left" vertical="top"/>
    </xf>
    <xf numFmtId="0" fontId="2" fillId="2" borderId="43" xfId="0" applyFont="1" applyFill="1" applyBorder="1" applyAlignment="1">
      <alignment vertical="top"/>
    </xf>
    <xf numFmtId="164" fontId="9" fillId="2" borderId="37" xfId="0" applyNumberFormat="1" applyFont="1" applyFill="1" applyBorder="1" applyAlignment="1">
      <alignment horizontal="right" vertical="top"/>
    </xf>
    <xf numFmtId="0" fontId="2" fillId="2" borderId="27" xfId="0" applyFont="1" applyFill="1" applyBorder="1" applyAlignment="1">
      <alignment horizontal="center" vertical="top" wrapText="1"/>
    </xf>
    <xf numFmtId="164" fontId="21" fillId="2" borderId="55" xfId="0" applyNumberFormat="1" applyFont="1" applyFill="1" applyBorder="1" applyAlignment="1">
      <alignment horizontal="left" vertical="top"/>
    </xf>
    <xf numFmtId="0" fontId="3" fillId="2" borderId="5" xfId="0" applyFont="1" applyFill="1" applyBorder="1" applyAlignment="1">
      <alignment vertical="top" wrapText="1"/>
    </xf>
    <xf numFmtId="0" fontId="3" fillId="2" borderId="9" xfId="0" applyFont="1" applyFill="1" applyBorder="1" applyAlignment="1">
      <alignment vertical="top" wrapText="1"/>
    </xf>
    <xf numFmtId="0" fontId="2" fillId="2" borderId="43" xfId="0" applyFont="1" applyFill="1" applyBorder="1"/>
    <xf numFmtId="0" fontId="9" fillId="2" borderId="24" xfId="0" applyFont="1" applyFill="1" applyBorder="1" applyAlignment="1">
      <alignment horizontal="left" vertical="top"/>
    </xf>
    <xf numFmtId="0" fontId="2" fillId="2" borderId="52" xfId="0" applyFont="1" applyFill="1" applyBorder="1" applyAlignment="1">
      <alignment horizontal="left" vertical="top" wrapText="1"/>
    </xf>
    <xf numFmtId="0" fontId="4" fillId="2" borderId="35" xfId="0" applyFont="1" applyFill="1" applyBorder="1" applyAlignment="1">
      <alignment vertical="top"/>
    </xf>
    <xf numFmtId="0" fontId="5" fillId="2" borderId="44" xfId="0" applyFont="1" applyFill="1" applyBorder="1" applyAlignment="1">
      <alignment vertical="top" wrapText="1"/>
    </xf>
    <xf numFmtId="164" fontId="21" fillId="6" borderId="3" xfId="0" applyNumberFormat="1" applyFont="1" applyFill="1" applyBorder="1" applyAlignment="1">
      <alignment horizontal="center" vertical="center"/>
    </xf>
    <xf numFmtId="0" fontId="2" fillId="2" borderId="43" xfId="0" applyFont="1" applyFill="1" applyBorder="1" applyAlignment="1">
      <alignment horizontal="center" vertical="top" wrapText="1"/>
    </xf>
    <xf numFmtId="0" fontId="2" fillId="2" borderId="43" xfId="0" applyFont="1" applyFill="1" applyBorder="1" applyAlignment="1">
      <alignment horizontal="center" vertical="top"/>
    </xf>
    <xf numFmtId="0" fontId="2" fillId="2" borderId="16" xfId="0" applyFont="1" applyFill="1" applyBorder="1" applyAlignment="1">
      <alignment horizontal="right" vertical="top"/>
    </xf>
    <xf numFmtId="0" fontId="2" fillId="2" borderId="17" xfId="0" applyFont="1" applyFill="1" applyBorder="1" applyAlignment="1">
      <alignment horizontal="center" vertical="top" wrapText="1"/>
    </xf>
    <xf numFmtId="0" fontId="2" fillId="2" borderId="17" xfId="0" applyFont="1" applyFill="1" applyBorder="1" applyAlignment="1">
      <alignment horizontal="center" vertical="top"/>
    </xf>
    <xf numFmtId="0" fontId="2" fillId="2" borderId="55" xfId="0" applyFont="1" applyFill="1" applyBorder="1" applyAlignment="1">
      <alignment horizontal="right" vertical="top"/>
    </xf>
    <xf numFmtId="0" fontId="2" fillId="2" borderId="26" xfId="0" applyFont="1" applyFill="1" applyBorder="1" applyAlignment="1">
      <alignment horizontal="center" vertical="top" wrapText="1"/>
    </xf>
    <xf numFmtId="0" fontId="3" fillId="2" borderId="46" xfId="0" applyFont="1" applyFill="1" applyBorder="1" applyAlignment="1">
      <alignment vertical="top" wrapText="1"/>
    </xf>
    <xf numFmtId="0" fontId="22" fillId="2" borderId="44" xfId="0" applyFont="1" applyFill="1" applyBorder="1" applyAlignment="1">
      <alignment vertical="top" wrapText="1"/>
    </xf>
    <xf numFmtId="0" fontId="21" fillId="2" borderId="24" xfId="0" applyFont="1" applyFill="1" applyBorder="1" applyAlignment="1">
      <alignment horizontal="left" vertical="top"/>
    </xf>
    <xf numFmtId="0" fontId="22" fillId="2" borderId="38" xfId="0" applyFont="1" applyFill="1" applyBorder="1" applyAlignment="1">
      <alignment vertical="top" wrapText="1"/>
    </xf>
    <xf numFmtId="164" fontId="2" fillId="0" borderId="26" xfId="0" applyNumberFormat="1" applyFont="1" applyBorder="1" applyAlignment="1">
      <alignment horizontal="center" wrapText="1"/>
    </xf>
    <xf numFmtId="0" fontId="2" fillId="2" borderId="1" xfId="0" applyFont="1" applyFill="1" applyBorder="1" applyAlignment="1">
      <alignment horizontal="left" wrapText="1"/>
    </xf>
    <xf numFmtId="0" fontId="14" fillId="2" borderId="1" xfId="0" applyFont="1" applyFill="1" applyBorder="1" applyAlignment="1">
      <alignment horizontal="left" wrapText="1"/>
    </xf>
    <xf numFmtId="0" fontId="2" fillId="2" borderId="26" xfId="0" applyFont="1" applyFill="1" applyBorder="1" applyAlignment="1">
      <alignment wrapText="1"/>
    </xf>
    <xf numFmtId="49" fontId="2" fillId="2" borderId="26" xfId="0" applyNumberFormat="1" applyFont="1" applyFill="1" applyBorder="1" applyAlignment="1">
      <alignment horizontal="center" vertical="center"/>
    </xf>
    <xf numFmtId="0" fontId="2" fillId="2" borderId="35" xfId="0" applyFont="1" applyFill="1" applyBorder="1" applyAlignment="1">
      <alignment horizontal="center" vertical="top"/>
    </xf>
    <xf numFmtId="0" fontId="2" fillId="2" borderId="35" xfId="0" applyFont="1" applyFill="1" applyBorder="1" applyAlignment="1">
      <alignment horizontal="center" vertical="top" wrapText="1"/>
    </xf>
    <xf numFmtId="0" fontId="2" fillId="2" borderId="43" xfId="0" applyFont="1" applyFill="1" applyBorder="1" applyAlignment="1">
      <alignment vertical="top" wrapText="1"/>
    </xf>
    <xf numFmtId="0" fontId="2" fillId="2" borderId="43" xfId="0" applyFont="1" applyFill="1" applyBorder="1" applyAlignment="1">
      <alignment horizontal="center" vertical="top" wrapText="1"/>
    </xf>
    <xf numFmtId="0" fontId="2" fillId="2" borderId="35" xfId="0" applyFont="1" applyFill="1" applyBorder="1" applyAlignment="1">
      <alignment horizontal="center" vertical="top" wrapText="1"/>
    </xf>
    <xf numFmtId="0" fontId="2" fillId="2" borderId="43" xfId="0" applyFont="1" applyFill="1" applyBorder="1" applyAlignment="1">
      <alignment horizontal="center" vertical="top"/>
    </xf>
    <xf numFmtId="0" fontId="2" fillId="2" borderId="35" xfId="0" applyFont="1" applyFill="1" applyBorder="1" applyAlignment="1">
      <alignment horizontal="center" vertical="top"/>
    </xf>
    <xf numFmtId="0" fontId="2" fillId="2" borderId="43"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43" xfId="0" applyFont="1" applyFill="1" applyBorder="1" applyAlignment="1">
      <alignment horizontal="center"/>
    </xf>
    <xf numFmtId="0" fontId="2" fillId="2" borderId="52" xfId="0" applyFont="1" applyFill="1" applyBorder="1" applyAlignment="1">
      <alignment horizontal="center" vertical="top"/>
    </xf>
    <xf numFmtId="0" fontId="2" fillId="2" borderId="26" xfId="0" applyFont="1" applyFill="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Fill="1" applyAlignment="1">
      <alignment vertical="center"/>
    </xf>
    <xf numFmtId="0" fontId="2" fillId="0" borderId="1" xfId="0" applyFont="1" applyBorder="1" applyAlignment="1">
      <alignment horizontal="left" vertical="center" wrapText="1"/>
    </xf>
    <xf numFmtId="0" fontId="2" fillId="0" borderId="0" xfId="0" applyFont="1" applyFill="1" applyBorder="1" applyAlignment="1">
      <alignment vertical="center"/>
    </xf>
    <xf numFmtId="0" fontId="14" fillId="0" borderId="0" xfId="0" applyFont="1" applyFill="1" applyBorder="1" applyAlignment="1">
      <alignment vertical="center"/>
    </xf>
    <xf numFmtId="0" fontId="2" fillId="2" borderId="1" xfId="0" applyFont="1" applyFill="1" applyBorder="1" applyAlignment="1">
      <alignment horizontal="center" vertical="top"/>
    </xf>
    <xf numFmtId="0" fontId="2" fillId="2" borderId="26" xfId="0" applyFont="1" applyFill="1" applyBorder="1" applyAlignment="1">
      <alignment vertical="center"/>
    </xf>
    <xf numFmtId="0" fontId="2" fillId="2" borderId="21" xfId="0" applyFont="1" applyFill="1" applyBorder="1" applyAlignment="1">
      <alignment horizontal="center" vertical="top"/>
    </xf>
    <xf numFmtId="0" fontId="2" fillId="2" borderId="26" xfId="0" applyFont="1" applyFill="1" applyBorder="1" applyAlignment="1">
      <alignment vertical="top"/>
    </xf>
    <xf numFmtId="0" fontId="14" fillId="2" borderId="29" xfId="0" applyFont="1" applyFill="1" applyBorder="1" applyAlignment="1">
      <alignment horizontal="center" vertical="top"/>
    </xf>
    <xf numFmtId="0" fontId="14" fillId="2" borderId="1" xfId="0" applyFont="1" applyFill="1" applyBorder="1" applyAlignment="1">
      <alignment horizontal="center" vertical="top"/>
    </xf>
    <xf numFmtId="0" fontId="14" fillId="2" borderId="1" xfId="0" applyFont="1" applyFill="1" applyBorder="1" applyAlignment="1">
      <alignment vertical="top"/>
    </xf>
    <xf numFmtId="0" fontId="23" fillId="4" borderId="17" xfId="0" applyFont="1" applyFill="1" applyBorder="1" applyAlignment="1">
      <alignment horizontal="center" vertical="center" shrinkToFit="1"/>
    </xf>
    <xf numFmtId="0" fontId="22" fillId="2" borderId="1" xfId="0" applyFont="1" applyFill="1" applyBorder="1" applyAlignment="1">
      <alignment horizontal="center" vertical="top"/>
    </xf>
    <xf numFmtId="0" fontId="22" fillId="2" borderId="1" xfId="0" applyFont="1" applyFill="1" applyBorder="1" applyAlignment="1">
      <alignment horizontal="left" vertical="top"/>
    </xf>
    <xf numFmtId="0" fontId="24" fillId="2" borderId="1" xfId="0" applyFont="1" applyFill="1" applyBorder="1" applyAlignment="1">
      <alignment horizontal="center" vertical="top"/>
    </xf>
    <xf numFmtId="0" fontId="24" fillId="2" borderId="1" xfId="0" applyFont="1" applyFill="1" applyBorder="1" applyAlignment="1">
      <alignment vertical="top"/>
    </xf>
    <xf numFmtId="0" fontId="4" fillId="4" borderId="56"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18" xfId="0" applyFont="1" applyFill="1" applyBorder="1" applyAlignment="1">
      <alignment horizontal="center" vertical="center" shrinkToFit="1"/>
    </xf>
    <xf numFmtId="0" fontId="22" fillId="2" borderId="12" xfId="0" applyFont="1" applyFill="1" applyBorder="1" applyAlignment="1">
      <alignment horizontal="center" vertical="top" wrapText="1"/>
    </xf>
    <xf numFmtId="0" fontId="22" fillId="2" borderId="1" xfId="0" applyFont="1" applyFill="1" applyBorder="1" applyAlignment="1">
      <alignment horizontal="center" vertical="top" wrapText="1"/>
    </xf>
    <xf numFmtId="0" fontId="22" fillId="2" borderId="1" xfId="0" applyFont="1" applyFill="1" applyBorder="1" applyAlignment="1">
      <alignment vertical="top"/>
    </xf>
    <xf numFmtId="0" fontId="2" fillId="2" borderId="27" xfId="0" applyFont="1" applyFill="1" applyBorder="1" applyAlignment="1">
      <alignment vertical="top"/>
    </xf>
    <xf numFmtId="0" fontId="2" fillId="2" borderId="47" xfId="0" applyFont="1" applyFill="1" applyBorder="1" applyAlignment="1">
      <alignment horizontal="center" vertical="top"/>
    </xf>
    <xf numFmtId="0" fontId="2" fillId="2" borderId="17" xfId="0" applyFont="1" applyFill="1" applyBorder="1" applyAlignment="1">
      <alignment vertical="top"/>
    </xf>
    <xf numFmtId="0" fontId="2" fillId="2" borderId="53" xfId="0" applyFont="1" applyFill="1" applyBorder="1" applyAlignment="1">
      <alignment vertical="top"/>
    </xf>
    <xf numFmtId="0" fontId="14" fillId="2" borderId="0" xfId="0" applyFont="1" applyFill="1" applyBorder="1" applyAlignment="1">
      <alignment horizontal="left" vertical="center" wrapText="1"/>
    </xf>
    <xf numFmtId="0" fontId="11" fillId="2" borderId="4" xfId="0" applyFont="1" applyFill="1" applyBorder="1" applyAlignment="1">
      <alignment horizontal="right" wrapText="1" shrinkToFit="1"/>
    </xf>
    <xf numFmtId="0" fontId="11" fillId="2" borderId="6" xfId="0" applyFont="1" applyFill="1" applyBorder="1" applyAlignment="1">
      <alignment horizontal="right" wrapText="1" shrinkToFit="1"/>
    </xf>
    <xf numFmtId="0" fontId="11" fillId="2" borderId="5" xfId="0" applyFont="1" applyFill="1" applyBorder="1" applyAlignment="1">
      <alignment horizontal="right" wrapText="1" shrinkToFit="1"/>
    </xf>
    <xf numFmtId="0" fontId="11" fillId="2" borderId="2" xfId="0" applyFont="1" applyFill="1" applyBorder="1" applyAlignment="1">
      <alignment horizontal="right" wrapText="1" shrinkToFit="1"/>
    </xf>
    <xf numFmtId="0" fontId="11" fillId="2" borderId="0" xfId="0" applyFont="1" applyFill="1" applyBorder="1" applyAlignment="1">
      <alignment horizontal="right" wrapText="1" shrinkToFit="1"/>
    </xf>
    <xf numFmtId="0" fontId="11" fillId="2" borderId="7" xfId="0" applyFont="1" applyFill="1" applyBorder="1" applyAlignment="1">
      <alignment horizontal="right" wrapText="1" shrinkToFit="1"/>
    </xf>
    <xf numFmtId="0" fontId="11" fillId="2" borderId="8" xfId="0" applyFont="1" applyFill="1" applyBorder="1" applyAlignment="1">
      <alignment horizontal="right" wrapText="1" shrinkToFit="1"/>
    </xf>
    <xf numFmtId="0" fontId="11" fillId="2" borderId="10" xfId="0" applyFont="1" applyFill="1" applyBorder="1" applyAlignment="1">
      <alignment horizontal="right" wrapText="1" shrinkToFit="1"/>
    </xf>
    <xf numFmtId="0" fontId="11" fillId="2" borderId="9" xfId="0" applyFont="1" applyFill="1" applyBorder="1" applyAlignment="1">
      <alignment horizontal="right" wrapText="1" shrinkToFit="1"/>
    </xf>
    <xf numFmtId="0" fontId="4" fillId="5" borderId="30"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29" xfId="0" applyFont="1" applyFill="1" applyBorder="1" applyAlignment="1">
      <alignment horizontal="center" vertical="center"/>
    </xf>
    <xf numFmtId="0" fontId="12" fillId="0" borderId="6" xfId="0" applyFont="1" applyFill="1" applyBorder="1" applyAlignment="1">
      <alignment horizontal="right" wrapText="1"/>
    </xf>
    <xf numFmtId="0" fontId="12" fillId="0" borderId="5" xfId="0" applyFont="1" applyFill="1" applyBorder="1" applyAlignment="1">
      <alignment horizontal="right" wrapText="1"/>
    </xf>
    <xf numFmtId="0" fontId="12" fillId="0" borderId="0" xfId="0" applyFont="1" applyFill="1" applyBorder="1" applyAlignment="1">
      <alignment horizontal="right" wrapText="1"/>
    </xf>
    <xf numFmtId="0" fontId="12" fillId="0" borderId="7" xfId="0" applyFont="1" applyFill="1" applyBorder="1" applyAlignment="1">
      <alignment horizontal="right" wrapText="1"/>
    </xf>
    <xf numFmtId="0" fontId="12" fillId="0" borderId="10" xfId="0" applyFont="1" applyFill="1" applyBorder="1" applyAlignment="1">
      <alignment horizontal="right" wrapText="1"/>
    </xf>
    <xf numFmtId="0" fontId="12" fillId="0" borderId="9" xfId="0" applyFont="1" applyFill="1" applyBorder="1" applyAlignment="1">
      <alignment horizontal="right" wrapText="1"/>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2" borderId="8" xfId="0" applyFont="1" applyFill="1" applyBorder="1" applyAlignment="1">
      <alignment horizont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23" fillId="4" borderId="12" xfId="0" applyFont="1" applyFill="1" applyBorder="1" applyAlignment="1">
      <alignment horizontal="center" wrapText="1"/>
    </xf>
    <xf numFmtId="0" fontId="23" fillId="4" borderId="13" xfId="0" applyFont="1" applyFill="1" applyBorder="1" applyAlignment="1">
      <alignment horizontal="center" wrapText="1"/>
    </xf>
    <xf numFmtId="0" fontId="17" fillId="2" borderId="40" xfId="0" applyFont="1" applyFill="1" applyBorder="1" applyAlignment="1">
      <alignment horizontal="center"/>
    </xf>
    <xf numFmtId="0" fontId="17" fillId="2" borderId="12" xfId="0" applyFont="1" applyFill="1" applyBorder="1" applyAlignment="1">
      <alignment horizontal="center"/>
    </xf>
    <xf numFmtId="0" fontId="17" fillId="2" borderId="41" xfId="0" applyFont="1" applyFill="1" applyBorder="1" applyAlignment="1">
      <alignment horizontal="center"/>
    </xf>
    <xf numFmtId="0" fontId="18" fillId="2" borderId="30"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29" xfId="0" applyFont="1" applyFill="1" applyBorder="1" applyAlignment="1">
      <alignment horizontal="left" vertical="center"/>
    </xf>
    <xf numFmtId="0" fontId="4" fillId="4" borderId="30"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29" xfId="0" applyFont="1" applyFill="1" applyBorder="1" applyAlignment="1">
      <alignment horizontal="center" vertical="center"/>
    </xf>
    <xf numFmtId="0" fontId="14" fillId="2" borderId="0" xfId="0" applyFont="1" applyFill="1" applyBorder="1" applyAlignment="1">
      <alignment horizontal="left" vertical="center" wrapText="1"/>
    </xf>
    <xf numFmtId="164" fontId="4" fillId="2" borderId="33" xfId="0" applyNumberFormat="1" applyFont="1" applyFill="1" applyBorder="1" applyAlignment="1">
      <alignment horizontal="center"/>
    </xf>
    <xf numFmtId="0" fontId="3" fillId="2" borderId="50" xfId="0" applyFont="1" applyFill="1" applyBorder="1" applyAlignment="1">
      <alignment horizontal="left" vertical="top" wrapText="1"/>
    </xf>
    <xf numFmtId="0" fontId="3" fillId="2" borderId="38" xfId="0" applyFont="1" applyFill="1" applyBorder="1" applyAlignment="1">
      <alignment horizontal="left" vertical="top" wrapText="1"/>
    </xf>
    <xf numFmtId="0" fontId="19" fillId="2" borderId="30" xfId="0" applyFont="1" applyFill="1" applyBorder="1" applyAlignment="1">
      <alignment horizontal="left"/>
    </xf>
    <xf numFmtId="0" fontId="19" fillId="2" borderId="34" xfId="0" applyFont="1" applyFill="1" applyBorder="1" applyAlignment="1">
      <alignment horizontal="left"/>
    </xf>
    <xf numFmtId="0" fontId="19" fillId="2" borderId="29" xfId="0" applyFont="1" applyFill="1" applyBorder="1" applyAlignment="1">
      <alignment horizontal="left"/>
    </xf>
    <xf numFmtId="0" fontId="14" fillId="2" borderId="30" xfId="0" applyFont="1" applyFill="1" applyBorder="1" applyAlignment="1">
      <alignment horizontal="left"/>
    </xf>
    <xf numFmtId="0" fontId="14" fillId="2" borderId="34" xfId="0" applyFont="1" applyFill="1" applyBorder="1" applyAlignment="1">
      <alignment horizontal="left"/>
    </xf>
    <xf numFmtId="0" fontId="14" fillId="2" borderId="29" xfId="0" applyFont="1" applyFill="1" applyBorder="1" applyAlignment="1">
      <alignment horizontal="left"/>
    </xf>
    <xf numFmtId="164" fontId="4" fillId="4" borderId="11" xfId="0" applyNumberFormat="1" applyFont="1" applyFill="1" applyBorder="1" applyAlignment="1">
      <alignment horizontal="center" vertical="center" wrapText="1" shrinkToFit="1"/>
    </xf>
    <xf numFmtId="164" fontId="4" fillId="4" borderId="16" xfId="0" applyNumberFormat="1" applyFont="1" applyFill="1" applyBorder="1" applyAlignment="1">
      <alignment horizontal="center" vertical="center" wrapText="1" shrinkToFit="1"/>
    </xf>
    <xf numFmtId="0" fontId="4" fillId="4" borderId="13" xfId="0" applyFont="1" applyFill="1" applyBorder="1" applyAlignment="1">
      <alignment horizontal="center" vertical="center" shrinkToFit="1"/>
    </xf>
    <xf numFmtId="0" fontId="4" fillId="4" borderId="18" xfId="0" applyFont="1" applyFill="1" applyBorder="1" applyAlignment="1">
      <alignment horizontal="center"/>
    </xf>
    <xf numFmtId="0" fontId="3" fillId="2" borderId="44" xfId="0" applyFont="1" applyFill="1" applyBorder="1" applyAlignment="1">
      <alignment horizontal="left" vertical="top" wrapText="1"/>
    </xf>
    <xf numFmtId="0" fontId="3" fillId="2" borderId="46" xfId="0" applyFont="1" applyFill="1" applyBorder="1" applyAlignment="1">
      <alignment horizontal="left" vertical="top" wrapText="1"/>
    </xf>
    <xf numFmtId="0" fontId="4" fillId="4" borderId="12"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2" xfId="0" applyFont="1" applyFill="1" applyBorder="1" applyAlignment="1">
      <alignment horizontal="center" wrapText="1"/>
    </xf>
    <xf numFmtId="0" fontId="4" fillId="2" borderId="33"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3_2">
  <dgm:title val=""/>
  <dgm:desc val=""/>
  <dgm:catLst>
    <dgm:cat type="accent3" pri="11200"/>
  </dgm:catLst>
  <dgm:styleLbl name="node0">
    <dgm:fillClrLst meth="repeat">
      <a:schemeClr val="accent3"/>
    </dgm:fillClrLst>
    <dgm:linClrLst meth="repeat">
      <a:schemeClr val="lt1"/>
    </dgm:linClrLst>
    <dgm:effectClrLst/>
    <dgm:txLinClrLst/>
    <dgm:txFillClrLst/>
    <dgm:txEffectClrLst/>
  </dgm:styleLbl>
  <dgm:styleLbl name="node1">
    <dgm:fillClrLst meth="repeat">
      <a:schemeClr val="accent3"/>
    </dgm:fillClrLst>
    <dgm:linClrLst meth="repeat">
      <a:schemeClr val="lt1"/>
    </dgm:linClrLst>
    <dgm:effectClrLst/>
    <dgm:txLinClrLst/>
    <dgm:txFillClrLst/>
    <dgm:txEffectClrLst/>
  </dgm:styleLbl>
  <dgm:styleLbl name="alignNode1">
    <dgm:fillClrLst meth="repeat">
      <a:schemeClr val="accent3"/>
    </dgm:fillClrLst>
    <dgm:linClrLst meth="repeat">
      <a:schemeClr val="accent3"/>
    </dgm:linClrLst>
    <dgm:effectClrLst/>
    <dgm:txLinClrLst/>
    <dgm:txFillClrLst/>
    <dgm:txEffectClrLst/>
  </dgm:styleLbl>
  <dgm:styleLbl name="lnNode1">
    <dgm:fillClrLst meth="repeat">
      <a:schemeClr val="accent3"/>
    </dgm:fillClrLst>
    <dgm:linClrLst meth="repeat">
      <a:schemeClr val="lt1"/>
    </dgm:linClrLst>
    <dgm:effectClrLst/>
    <dgm:txLinClrLst/>
    <dgm:txFillClrLst/>
    <dgm:txEffectClrLst/>
  </dgm:styleLbl>
  <dgm:styleLbl name="vennNode1">
    <dgm:fillClrLst meth="repeat">
      <a:schemeClr val="accent3">
        <a:alpha val="50000"/>
      </a:schemeClr>
    </dgm:fillClrLst>
    <dgm:linClrLst meth="repeat">
      <a:schemeClr val="lt1"/>
    </dgm:linClrLst>
    <dgm:effectClrLst/>
    <dgm:txLinClrLst/>
    <dgm:txFillClrLst/>
    <dgm:txEffectClrLst/>
  </dgm:styleLbl>
  <dgm:styleLbl name="node2">
    <dgm:fillClrLst meth="repeat">
      <a:schemeClr val="accent3"/>
    </dgm:fillClrLst>
    <dgm:linClrLst meth="repeat">
      <a:schemeClr val="lt1"/>
    </dgm:linClrLst>
    <dgm:effectClrLst/>
    <dgm:txLinClrLst/>
    <dgm:txFillClrLst/>
    <dgm:txEffectClrLst/>
  </dgm:styleLbl>
  <dgm:styleLbl name="node3">
    <dgm:fillClrLst meth="repeat">
      <a:schemeClr val="accent3"/>
    </dgm:fillClrLst>
    <dgm:linClrLst meth="repeat">
      <a:schemeClr val="lt1"/>
    </dgm:linClrLst>
    <dgm:effectClrLst/>
    <dgm:txLinClrLst/>
    <dgm:txFillClrLst/>
    <dgm:txEffectClrLst/>
  </dgm:styleLbl>
  <dgm:styleLbl name="node4">
    <dgm:fillClrLst meth="repeat">
      <a:schemeClr val="accent3"/>
    </dgm:fillClrLst>
    <dgm:linClrLst meth="repeat">
      <a:schemeClr val="lt1"/>
    </dgm:linClrLst>
    <dgm:effectClrLst/>
    <dgm:txLinClrLst/>
    <dgm:txFillClrLst/>
    <dgm:txEffectClrLst/>
  </dgm:styleLbl>
  <dgm:styleLbl name="f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dgm:linClrLst>
    <dgm:effectClrLst/>
    <dgm:txLinClrLst/>
    <dgm:txFillClrLst/>
    <dgm:txEffectClrLst/>
  </dgm:styleLbl>
  <dgm:styleLbl name="asst1">
    <dgm:fillClrLst meth="repeat">
      <a:schemeClr val="accent3"/>
    </dgm:fillClrLst>
    <dgm:linClrLst meth="repeat">
      <a:schemeClr val="lt1"/>
    </dgm:linClrLst>
    <dgm:effectClrLst/>
    <dgm:txLinClrLst/>
    <dgm:txFillClrLst/>
    <dgm:txEffectClrLst/>
  </dgm:styleLbl>
  <dgm:styleLbl name="asst2">
    <dgm:fillClrLst meth="repeat">
      <a:schemeClr val="accent3"/>
    </dgm:fillClrLst>
    <dgm:linClrLst meth="repeat">
      <a:schemeClr val="lt1"/>
    </dgm:linClrLst>
    <dgm:effectClrLst/>
    <dgm:txLinClrLst/>
    <dgm:txFillClrLst/>
    <dgm:txEffectClrLst/>
  </dgm:styleLbl>
  <dgm:styleLbl name="asst3">
    <dgm:fillClrLst meth="repeat">
      <a:schemeClr val="accent3"/>
    </dgm:fillClrLst>
    <dgm:linClrLst meth="repeat">
      <a:schemeClr val="lt1"/>
    </dgm:linClrLst>
    <dgm:effectClrLst/>
    <dgm:txLinClrLst/>
    <dgm:txFillClrLst/>
    <dgm:txEffectClrLst/>
  </dgm:styleLbl>
  <dgm:styleLbl name="asst4">
    <dgm:fillClrLst meth="repeat">
      <a:schemeClr val="accent3"/>
    </dgm:fillClrLst>
    <dgm:linClrLst meth="repeat">
      <a:schemeClr val="lt1"/>
    </dgm:linClrLst>
    <dgm:effectClrLst/>
    <dgm:txLinClrLst/>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meth="repeat">
      <a:schemeClr val="lt1"/>
    </dgm:txFillClrLst>
    <dgm:txEffectClrLst/>
  </dgm:styleLbl>
  <dgm:styleLbl name="parChTrans2D2">
    <dgm:fillClrLst meth="repeat">
      <a:schemeClr val="accent3"/>
    </dgm:fillClrLst>
    <dgm:linClrLst meth="repeat">
      <a:schemeClr val="accent3"/>
    </dgm:linClrLst>
    <dgm:effectClrLst/>
    <dgm:txLinClrLst/>
    <dgm:txFillClrLst meth="repeat">
      <a:schemeClr val="lt1"/>
    </dgm:txFillClrLst>
    <dgm:txEffectClrLst/>
  </dgm:styleLbl>
  <dgm:styleLbl name="parChTrans2D3">
    <dgm:fillClrLst meth="repeat">
      <a:schemeClr val="accent3"/>
    </dgm:fillClrLst>
    <dgm:linClrLst meth="repeat">
      <a:schemeClr val="accent3"/>
    </dgm:linClrLst>
    <dgm:effectClrLst/>
    <dgm:txLinClrLst/>
    <dgm:txFillClrLst meth="repeat">
      <a:schemeClr val="lt1"/>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3"/>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align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b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C97C416-B003-4D79-8979-B600154BEEF3}" type="doc">
      <dgm:prSet loTypeId="urn:microsoft.com/office/officeart/2005/8/layout/orgChart1" loCatId="hierarchy" qsTypeId="urn:microsoft.com/office/officeart/2005/8/quickstyle/3d2" qsCatId="3D" csTypeId="urn:microsoft.com/office/officeart/2005/8/colors/accent3_2" csCatId="accent3" phldr="1"/>
      <dgm:spPr/>
      <dgm:t>
        <a:bodyPr/>
        <a:lstStyle/>
        <a:p>
          <a:endParaRPr lang="es-CO"/>
        </a:p>
      </dgm:t>
    </dgm:pt>
    <dgm:pt modelId="{0BD18EDF-FDAB-4B16-A494-A5D66E7CD085}">
      <dgm:prSet phldrT="[Texto]" custT="1"/>
      <dgm:spPr/>
      <dgm:t>
        <a:bodyPr/>
        <a:lstStyle/>
        <a:p>
          <a:r>
            <a:rPr lang="es-CO" sz="1050" b="1">
              <a:solidFill>
                <a:sysClr val="windowText" lastClr="000000"/>
              </a:solidFill>
            </a:rPr>
            <a:t>ASAMBLEA DE ACCIONISTAS</a:t>
          </a:r>
        </a:p>
      </dgm:t>
    </dgm:pt>
    <dgm:pt modelId="{5ABFD561-9CDE-4756-B0AE-994E8AE06A5B}" type="parTrans" cxnId="{6EEB5396-46D8-4B81-822F-0EB74A3E1DD6}">
      <dgm:prSet/>
      <dgm:spPr/>
      <dgm:t>
        <a:bodyPr/>
        <a:lstStyle/>
        <a:p>
          <a:endParaRPr lang="es-CO">
            <a:solidFill>
              <a:sysClr val="windowText" lastClr="000000"/>
            </a:solidFill>
          </a:endParaRPr>
        </a:p>
      </dgm:t>
    </dgm:pt>
    <dgm:pt modelId="{C48F1489-1A52-4A42-A784-F028E33F8A85}" type="sibTrans" cxnId="{6EEB5396-46D8-4B81-822F-0EB74A3E1DD6}">
      <dgm:prSet/>
      <dgm:spPr/>
      <dgm:t>
        <a:bodyPr/>
        <a:lstStyle/>
        <a:p>
          <a:endParaRPr lang="es-CO">
            <a:solidFill>
              <a:sysClr val="windowText" lastClr="000000"/>
            </a:solidFill>
          </a:endParaRPr>
        </a:p>
      </dgm:t>
    </dgm:pt>
    <dgm:pt modelId="{F6D1286C-AFAC-41C4-A25B-8803150C7B13}">
      <dgm:prSet phldrT="[Texto]" custT="1"/>
      <dgm:spPr/>
      <dgm:t>
        <a:bodyPr/>
        <a:lstStyle/>
        <a:p>
          <a:r>
            <a:rPr lang="es-CO" sz="1100" b="1">
              <a:solidFill>
                <a:srgbClr val="0070C0"/>
              </a:solidFill>
            </a:rPr>
            <a:t>100 </a:t>
          </a:r>
        </a:p>
        <a:p>
          <a:r>
            <a:rPr lang="es-CO" sz="1050" b="1">
              <a:solidFill>
                <a:sysClr val="windowText" lastClr="000000"/>
              </a:solidFill>
            </a:rPr>
            <a:t>GERENCIA</a:t>
          </a:r>
        </a:p>
      </dgm:t>
    </dgm:pt>
    <dgm:pt modelId="{0B2D665B-0A2A-4792-89E2-8577B9CC4D35}" type="parTrans" cxnId="{F1701D9D-18F2-49BC-89B3-98863A44716E}">
      <dgm:prSet/>
      <dgm:spPr/>
      <dgm:t>
        <a:bodyPr/>
        <a:lstStyle/>
        <a:p>
          <a:endParaRPr lang="es-CO">
            <a:solidFill>
              <a:sysClr val="windowText" lastClr="000000"/>
            </a:solidFill>
          </a:endParaRPr>
        </a:p>
      </dgm:t>
    </dgm:pt>
    <dgm:pt modelId="{9EC62CF9-33E2-40B5-8DB0-D7198CAD34C5}" type="sibTrans" cxnId="{F1701D9D-18F2-49BC-89B3-98863A44716E}">
      <dgm:prSet/>
      <dgm:spPr/>
      <dgm:t>
        <a:bodyPr/>
        <a:lstStyle/>
        <a:p>
          <a:endParaRPr lang="es-CO">
            <a:solidFill>
              <a:sysClr val="windowText" lastClr="000000"/>
            </a:solidFill>
          </a:endParaRPr>
        </a:p>
      </dgm:t>
    </dgm:pt>
    <dgm:pt modelId="{3DE4804B-5A5F-4A19-AB35-AF8C95BDA0A7}">
      <dgm:prSet phldrT="[Texto]" custT="1"/>
      <dgm:spPr/>
      <dgm:t>
        <a:bodyPr/>
        <a:lstStyle/>
        <a:p>
          <a:r>
            <a:rPr lang="es-CO" sz="1100" b="1">
              <a:solidFill>
                <a:srgbClr val="0070C0"/>
              </a:solidFill>
            </a:rPr>
            <a:t>100.10</a:t>
          </a:r>
        </a:p>
        <a:p>
          <a:r>
            <a:rPr lang="es-CO" sz="1050" b="1">
              <a:solidFill>
                <a:sysClr val="windowText" lastClr="000000"/>
              </a:solidFill>
            </a:rPr>
            <a:t> </a:t>
          </a:r>
          <a:r>
            <a:rPr lang="es-CO" sz="800" b="1">
              <a:solidFill>
                <a:sysClr val="windowText" lastClr="000000"/>
              </a:solidFill>
            </a:rPr>
            <a:t>DIRECCIÓN RECURSOS HUMANOS Y COMUNICACIONES </a:t>
          </a:r>
        </a:p>
      </dgm:t>
    </dgm:pt>
    <dgm:pt modelId="{0D062F43-1A26-492E-9274-84607DC85CEB}" type="parTrans" cxnId="{F11E3E1E-B83D-432A-9BAA-52457E21AEAA}">
      <dgm:prSet/>
      <dgm:spPr/>
      <dgm:t>
        <a:bodyPr/>
        <a:lstStyle/>
        <a:p>
          <a:endParaRPr lang="es-CO">
            <a:solidFill>
              <a:sysClr val="windowText" lastClr="000000"/>
            </a:solidFill>
          </a:endParaRPr>
        </a:p>
      </dgm:t>
    </dgm:pt>
    <dgm:pt modelId="{875E96BB-355C-43DE-87B6-28D559203DEA}" type="sibTrans" cxnId="{F11E3E1E-B83D-432A-9BAA-52457E21AEAA}">
      <dgm:prSet/>
      <dgm:spPr/>
      <dgm:t>
        <a:bodyPr/>
        <a:lstStyle/>
        <a:p>
          <a:endParaRPr lang="es-CO">
            <a:solidFill>
              <a:sysClr val="windowText" lastClr="000000"/>
            </a:solidFill>
          </a:endParaRPr>
        </a:p>
      </dgm:t>
    </dgm:pt>
    <dgm:pt modelId="{658BD06D-CFF9-4EEB-A99B-395A96323E0F}">
      <dgm:prSet phldrT="[Texto]" custT="1"/>
      <dgm:spPr/>
      <dgm:t>
        <a:bodyPr/>
        <a:lstStyle/>
        <a:p>
          <a:r>
            <a:rPr lang="es-CO" sz="1100" b="1">
              <a:solidFill>
                <a:srgbClr val="0070C0"/>
              </a:solidFill>
            </a:rPr>
            <a:t>100.20 </a:t>
          </a:r>
        </a:p>
        <a:p>
          <a:r>
            <a:rPr lang="es-CO" sz="1000" b="1">
              <a:solidFill>
                <a:sysClr val="windowText" lastClr="000000"/>
              </a:solidFill>
            </a:rPr>
            <a:t>SECRETARÍA GENERAL</a:t>
          </a:r>
        </a:p>
      </dgm:t>
    </dgm:pt>
    <dgm:pt modelId="{E0BA64FE-94F9-4979-97C7-260A96888CE7}" type="parTrans" cxnId="{C30D02B8-70C3-457E-87C2-D5CF5EBD5842}">
      <dgm:prSet/>
      <dgm:spPr/>
      <dgm:t>
        <a:bodyPr/>
        <a:lstStyle/>
        <a:p>
          <a:endParaRPr lang="es-CO">
            <a:solidFill>
              <a:sysClr val="windowText" lastClr="000000"/>
            </a:solidFill>
          </a:endParaRPr>
        </a:p>
      </dgm:t>
    </dgm:pt>
    <dgm:pt modelId="{0D8ED144-342E-4EED-845D-0D20D33C40CC}" type="sibTrans" cxnId="{C30D02B8-70C3-457E-87C2-D5CF5EBD5842}">
      <dgm:prSet/>
      <dgm:spPr/>
      <dgm:t>
        <a:bodyPr/>
        <a:lstStyle/>
        <a:p>
          <a:endParaRPr lang="es-CO">
            <a:solidFill>
              <a:sysClr val="windowText" lastClr="000000"/>
            </a:solidFill>
          </a:endParaRPr>
        </a:p>
      </dgm:t>
    </dgm:pt>
    <dgm:pt modelId="{B9D9DFBF-CCEF-42A8-9562-054496F56A77}">
      <dgm:prSet phldrT="[Texto]" custT="1"/>
      <dgm:spPr/>
      <dgm:t>
        <a:bodyPr/>
        <a:lstStyle/>
        <a:p>
          <a:r>
            <a:rPr lang="es-CO" sz="1050" b="1">
              <a:solidFill>
                <a:sysClr val="windowText" lastClr="000000"/>
              </a:solidFill>
            </a:rPr>
            <a:t>JUNTA DIRECTIVA</a:t>
          </a:r>
        </a:p>
      </dgm:t>
    </dgm:pt>
    <dgm:pt modelId="{FA3B7087-FAD0-46C8-A432-5EFC3FD3E43D}" type="parTrans" cxnId="{94C00CDE-8759-4726-8FF5-1B883EDA4A2E}">
      <dgm:prSet/>
      <dgm:spPr/>
      <dgm:t>
        <a:bodyPr/>
        <a:lstStyle/>
        <a:p>
          <a:endParaRPr lang="es-CO">
            <a:solidFill>
              <a:sysClr val="windowText" lastClr="000000"/>
            </a:solidFill>
          </a:endParaRPr>
        </a:p>
      </dgm:t>
    </dgm:pt>
    <dgm:pt modelId="{499BE9CB-DBF2-471D-8B1A-85886738C91A}" type="sibTrans" cxnId="{94C00CDE-8759-4726-8FF5-1B883EDA4A2E}">
      <dgm:prSet/>
      <dgm:spPr/>
      <dgm:t>
        <a:bodyPr/>
        <a:lstStyle/>
        <a:p>
          <a:endParaRPr lang="es-CO">
            <a:solidFill>
              <a:sysClr val="windowText" lastClr="000000"/>
            </a:solidFill>
          </a:endParaRPr>
        </a:p>
      </dgm:t>
    </dgm:pt>
    <dgm:pt modelId="{74904831-360F-4967-816E-7F7E41ADF1D1}">
      <dgm:prSet phldrT="[Texto]" custT="1"/>
      <dgm:spPr/>
      <dgm:t>
        <a:bodyPr/>
        <a:lstStyle/>
        <a:p>
          <a:r>
            <a:rPr lang="es-CO" sz="1100" b="1">
              <a:solidFill>
                <a:srgbClr val="0070C0"/>
              </a:solidFill>
            </a:rPr>
            <a:t>100.30 </a:t>
          </a:r>
        </a:p>
        <a:p>
          <a:r>
            <a:rPr lang="es-CO" sz="1000" b="1">
              <a:solidFill>
                <a:sysClr val="windowText" lastClr="000000"/>
              </a:solidFill>
            </a:rPr>
            <a:t>DIRECCIÓN FINANCIERA</a:t>
          </a:r>
        </a:p>
      </dgm:t>
    </dgm:pt>
    <dgm:pt modelId="{B5EFBAE9-9BBC-4774-BE5D-0A876E1EBC4C}" type="parTrans" cxnId="{22BF50A3-C22B-4B50-AD91-C3C52B92C6AF}">
      <dgm:prSet/>
      <dgm:spPr/>
      <dgm:t>
        <a:bodyPr/>
        <a:lstStyle/>
        <a:p>
          <a:endParaRPr lang="es-CO">
            <a:solidFill>
              <a:sysClr val="windowText" lastClr="000000"/>
            </a:solidFill>
          </a:endParaRPr>
        </a:p>
      </dgm:t>
    </dgm:pt>
    <dgm:pt modelId="{00065278-EBCB-4D71-B9E0-F1FF1B097B84}" type="sibTrans" cxnId="{22BF50A3-C22B-4B50-AD91-C3C52B92C6AF}">
      <dgm:prSet/>
      <dgm:spPr/>
      <dgm:t>
        <a:bodyPr/>
        <a:lstStyle/>
        <a:p>
          <a:endParaRPr lang="es-CO">
            <a:solidFill>
              <a:sysClr val="windowText" lastClr="000000"/>
            </a:solidFill>
          </a:endParaRPr>
        </a:p>
      </dgm:t>
    </dgm:pt>
    <dgm:pt modelId="{42415917-09B5-40E9-B610-28A3D71139F1}">
      <dgm:prSet phldrT="[Texto]" custT="1"/>
      <dgm:spPr/>
      <dgm:t>
        <a:bodyPr/>
        <a:lstStyle/>
        <a:p>
          <a:r>
            <a:rPr lang="es-CO" sz="1100" b="1">
              <a:solidFill>
                <a:srgbClr val="0070C0"/>
              </a:solidFill>
            </a:rPr>
            <a:t>100.40</a:t>
          </a:r>
        </a:p>
        <a:p>
          <a:r>
            <a:rPr lang="es-CO" sz="1000" b="1">
              <a:solidFill>
                <a:sysClr val="windowText" lastClr="000000"/>
              </a:solidFill>
            </a:rPr>
            <a:t>DIRECCIÓN</a:t>
          </a:r>
          <a:r>
            <a:rPr lang="es-CO" sz="1100" b="1">
              <a:solidFill>
                <a:sysClr val="windowText" lastClr="000000"/>
              </a:solidFill>
            </a:rPr>
            <a:t> </a:t>
          </a:r>
          <a:r>
            <a:rPr lang="es-CO" sz="1000" b="1">
              <a:solidFill>
                <a:sysClr val="windowText" lastClr="000000"/>
              </a:solidFill>
            </a:rPr>
            <a:t>MERCADEO</a:t>
          </a:r>
        </a:p>
      </dgm:t>
    </dgm:pt>
    <dgm:pt modelId="{2E01EAA0-95AF-4A6B-9E63-C9C49A03602A}" type="parTrans" cxnId="{A6525D37-CDE1-4B12-AA57-2F8D5CE68808}">
      <dgm:prSet/>
      <dgm:spPr/>
      <dgm:t>
        <a:bodyPr/>
        <a:lstStyle/>
        <a:p>
          <a:endParaRPr lang="es-CO">
            <a:solidFill>
              <a:sysClr val="windowText" lastClr="000000"/>
            </a:solidFill>
          </a:endParaRPr>
        </a:p>
      </dgm:t>
    </dgm:pt>
    <dgm:pt modelId="{6F7D90D5-87A3-476A-B002-15D26985DFC1}" type="sibTrans" cxnId="{A6525D37-CDE1-4B12-AA57-2F8D5CE68808}">
      <dgm:prSet/>
      <dgm:spPr/>
      <dgm:t>
        <a:bodyPr/>
        <a:lstStyle/>
        <a:p>
          <a:endParaRPr lang="es-CO">
            <a:solidFill>
              <a:sysClr val="windowText" lastClr="000000"/>
            </a:solidFill>
          </a:endParaRPr>
        </a:p>
      </dgm:t>
    </dgm:pt>
    <dgm:pt modelId="{35004988-FAD8-4ECB-8E93-F30F2AAF4049}">
      <dgm:prSet phldrT="[Texto]" custT="1"/>
      <dgm:spPr/>
      <dgm:t>
        <a:bodyPr/>
        <a:lstStyle/>
        <a:p>
          <a:r>
            <a:rPr lang="es-CO" sz="1100" b="1">
              <a:solidFill>
                <a:srgbClr val="0070C0"/>
              </a:solidFill>
            </a:rPr>
            <a:t>100.50</a:t>
          </a:r>
          <a:r>
            <a:rPr lang="es-CO" sz="1100" b="1">
              <a:solidFill>
                <a:sysClr val="windowText" lastClr="000000"/>
              </a:solidFill>
            </a:rPr>
            <a:t> </a:t>
          </a:r>
        </a:p>
        <a:p>
          <a:r>
            <a:rPr lang="es-CO" sz="1000" b="1">
              <a:solidFill>
                <a:sysClr val="windowText" lastClr="000000"/>
              </a:solidFill>
            </a:rPr>
            <a:t>DIRECCIÓN TÉCNICA</a:t>
          </a:r>
        </a:p>
      </dgm:t>
    </dgm:pt>
    <dgm:pt modelId="{DEF34D71-2FEB-4832-8ED8-BE49F8C085BC}" type="parTrans" cxnId="{181B2BCB-CB12-4375-B73A-016BE9606614}">
      <dgm:prSet/>
      <dgm:spPr/>
      <dgm:t>
        <a:bodyPr/>
        <a:lstStyle/>
        <a:p>
          <a:endParaRPr lang="es-CO">
            <a:solidFill>
              <a:sysClr val="windowText" lastClr="000000"/>
            </a:solidFill>
          </a:endParaRPr>
        </a:p>
      </dgm:t>
    </dgm:pt>
    <dgm:pt modelId="{050C94F1-84E3-42A9-8B9D-30A7F3020B13}" type="sibTrans" cxnId="{181B2BCB-CB12-4375-B73A-016BE9606614}">
      <dgm:prSet/>
      <dgm:spPr/>
      <dgm:t>
        <a:bodyPr/>
        <a:lstStyle/>
        <a:p>
          <a:endParaRPr lang="es-CO">
            <a:solidFill>
              <a:sysClr val="windowText" lastClr="000000"/>
            </a:solidFill>
          </a:endParaRPr>
        </a:p>
      </dgm:t>
    </dgm:pt>
    <dgm:pt modelId="{0B6F8B44-68FE-43E3-AF59-7E7533208CE6}">
      <dgm:prSet phldrT="[Texto]"/>
      <dgm:spPr/>
      <dgm:t>
        <a:bodyPr/>
        <a:lstStyle/>
        <a:p>
          <a:r>
            <a:rPr lang="es-CO">
              <a:solidFill>
                <a:sysClr val="windowText" lastClr="000000"/>
              </a:solidFill>
            </a:rPr>
            <a:t>Recepcionista</a:t>
          </a:r>
        </a:p>
      </dgm:t>
    </dgm:pt>
    <dgm:pt modelId="{42CC3B47-37D6-492F-A179-A26947BBCAB1}" type="parTrans" cxnId="{E19F2A74-3695-4C44-939F-CEF4FB1FFE38}">
      <dgm:prSet/>
      <dgm:spPr/>
      <dgm:t>
        <a:bodyPr/>
        <a:lstStyle/>
        <a:p>
          <a:endParaRPr lang="es-CO">
            <a:solidFill>
              <a:sysClr val="windowText" lastClr="000000"/>
            </a:solidFill>
          </a:endParaRPr>
        </a:p>
      </dgm:t>
    </dgm:pt>
    <dgm:pt modelId="{72F836E2-3E8B-4C44-933E-C5A7B18202A0}" type="sibTrans" cxnId="{E19F2A74-3695-4C44-939F-CEF4FB1FFE38}">
      <dgm:prSet/>
      <dgm:spPr/>
      <dgm:t>
        <a:bodyPr/>
        <a:lstStyle/>
        <a:p>
          <a:endParaRPr lang="es-CO">
            <a:solidFill>
              <a:sysClr val="windowText" lastClr="000000"/>
            </a:solidFill>
          </a:endParaRPr>
        </a:p>
      </dgm:t>
    </dgm:pt>
    <dgm:pt modelId="{7B85B42E-2572-445C-B53C-4970F6D5BDE4}">
      <dgm:prSet phldrT="[Texto]"/>
      <dgm:spPr/>
      <dgm:t>
        <a:bodyPr/>
        <a:lstStyle/>
        <a:p>
          <a:r>
            <a:rPr lang="es-CO">
              <a:solidFill>
                <a:sysClr val="windowText" lastClr="000000"/>
              </a:solidFill>
            </a:rPr>
            <a:t>Auxiliar de Aseo</a:t>
          </a:r>
        </a:p>
      </dgm:t>
    </dgm:pt>
    <dgm:pt modelId="{B9561B5C-3281-4BE7-AEDB-0443A9211D62}" type="parTrans" cxnId="{C293C786-D8C9-4D13-9D45-687798A1843F}">
      <dgm:prSet/>
      <dgm:spPr/>
      <dgm:t>
        <a:bodyPr/>
        <a:lstStyle/>
        <a:p>
          <a:endParaRPr lang="es-CO">
            <a:solidFill>
              <a:sysClr val="windowText" lastClr="000000"/>
            </a:solidFill>
          </a:endParaRPr>
        </a:p>
      </dgm:t>
    </dgm:pt>
    <dgm:pt modelId="{3855064D-2D88-4982-8494-6751A7EC75BB}" type="sibTrans" cxnId="{C293C786-D8C9-4D13-9D45-687798A1843F}">
      <dgm:prSet/>
      <dgm:spPr/>
      <dgm:t>
        <a:bodyPr/>
        <a:lstStyle/>
        <a:p>
          <a:endParaRPr lang="es-CO">
            <a:solidFill>
              <a:sysClr val="windowText" lastClr="000000"/>
            </a:solidFill>
          </a:endParaRPr>
        </a:p>
      </dgm:t>
    </dgm:pt>
    <dgm:pt modelId="{62527456-782E-43C2-A264-14F0C51F8C00}">
      <dgm:prSet phldrT="[Texto]"/>
      <dgm:spPr/>
      <dgm:t>
        <a:bodyPr/>
        <a:lstStyle/>
        <a:p>
          <a:r>
            <a:rPr lang="es-CO">
              <a:solidFill>
                <a:sysClr val="windowText" lastClr="000000"/>
              </a:solidFill>
            </a:rPr>
            <a:t>Mensajero Cobrador</a:t>
          </a:r>
        </a:p>
      </dgm:t>
    </dgm:pt>
    <dgm:pt modelId="{70177A44-9EAF-445F-A350-3FB3DE6D59BD}" type="parTrans" cxnId="{F4647272-4A1F-4EC9-A873-FE406C7AE4F9}">
      <dgm:prSet/>
      <dgm:spPr/>
      <dgm:t>
        <a:bodyPr/>
        <a:lstStyle/>
        <a:p>
          <a:endParaRPr lang="es-CO">
            <a:solidFill>
              <a:sysClr val="windowText" lastClr="000000"/>
            </a:solidFill>
          </a:endParaRPr>
        </a:p>
      </dgm:t>
    </dgm:pt>
    <dgm:pt modelId="{60530A2A-0FF1-44A8-AA32-775158FE745D}" type="sibTrans" cxnId="{F4647272-4A1F-4EC9-A873-FE406C7AE4F9}">
      <dgm:prSet/>
      <dgm:spPr/>
      <dgm:t>
        <a:bodyPr/>
        <a:lstStyle/>
        <a:p>
          <a:endParaRPr lang="es-CO">
            <a:solidFill>
              <a:sysClr val="windowText" lastClr="000000"/>
            </a:solidFill>
          </a:endParaRPr>
        </a:p>
      </dgm:t>
    </dgm:pt>
    <dgm:pt modelId="{31C005FD-E84F-4462-AF45-88B46CA1767A}">
      <dgm:prSet phldrT="[Texto]"/>
      <dgm:spPr/>
      <dgm:t>
        <a:bodyPr/>
        <a:lstStyle/>
        <a:p>
          <a:r>
            <a:rPr lang="es-CO">
              <a:solidFill>
                <a:sysClr val="windowText" lastClr="000000"/>
              </a:solidFill>
            </a:rPr>
            <a:t>Secretaria Asistente</a:t>
          </a:r>
        </a:p>
      </dgm:t>
    </dgm:pt>
    <dgm:pt modelId="{3911CCDD-2C8E-464A-BAB9-331D0224A2DD}" type="parTrans" cxnId="{649219B5-C5CC-489A-91E0-38D236F1219F}">
      <dgm:prSet/>
      <dgm:spPr/>
      <dgm:t>
        <a:bodyPr/>
        <a:lstStyle/>
        <a:p>
          <a:endParaRPr lang="es-CO">
            <a:solidFill>
              <a:sysClr val="windowText" lastClr="000000"/>
            </a:solidFill>
          </a:endParaRPr>
        </a:p>
      </dgm:t>
    </dgm:pt>
    <dgm:pt modelId="{6CA31DD3-7229-4940-887C-5D5921E76A4C}" type="sibTrans" cxnId="{649219B5-C5CC-489A-91E0-38D236F1219F}">
      <dgm:prSet/>
      <dgm:spPr/>
      <dgm:t>
        <a:bodyPr/>
        <a:lstStyle/>
        <a:p>
          <a:endParaRPr lang="es-CO">
            <a:solidFill>
              <a:sysClr val="windowText" lastClr="000000"/>
            </a:solidFill>
          </a:endParaRPr>
        </a:p>
      </dgm:t>
    </dgm:pt>
    <dgm:pt modelId="{B9E27E80-1F2F-4A33-82C3-46B6FECC439B}">
      <dgm:prSet phldrT="[Texto]"/>
      <dgm:spPr/>
      <dgm:t>
        <a:bodyPr/>
        <a:lstStyle/>
        <a:p>
          <a:r>
            <a:rPr lang="es-CO">
              <a:solidFill>
                <a:sysClr val="windowText" lastClr="000000"/>
              </a:solidFill>
            </a:rPr>
            <a:t>Jefe de Contabilidad</a:t>
          </a:r>
        </a:p>
      </dgm:t>
    </dgm:pt>
    <dgm:pt modelId="{04621202-3078-4C29-80D0-5981DC851B79}" type="parTrans" cxnId="{BDF7B127-1072-4227-832F-625D9CE282F6}">
      <dgm:prSet/>
      <dgm:spPr/>
      <dgm:t>
        <a:bodyPr/>
        <a:lstStyle/>
        <a:p>
          <a:endParaRPr lang="es-CO">
            <a:solidFill>
              <a:sysClr val="windowText" lastClr="000000"/>
            </a:solidFill>
          </a:endParaRPr>
        </a:p>
      </dgm:t>
    </dgm:pt>
    <dgm:pt modelId="{8C3EFEF9-AA0D-4D5D-B46C-7C606EE1DBCD}" type="sibTrans" cxnId="{BDF7B127-1072-4227-832F-625D9CE282F6}">
      <dgm:prSet/>
      <dgm:spPr/>
      <dgm:t>
        <a:bodyPr/>
        <a:lstStyle/>
        <a:p>
          <a:endParaRPr lang="es-CO">
            <a:solidFill>
              <a:sysClr val="windowText" lastClr="000000"/>
            </a:solidFill>
          </a:endParaRPr>
        </a:p>
      </dgm:t>
    </dgm:pt>
    <dgm:pt modelId="{CEC48220-6053-4408-B611-480C9B6B673C}">
      <dgm:prSet phldrT="[Texto]"/>
      <dgm:spPr/>
      <dgm:t>
        <a:bodyPr/>
        <a:lstStyle/>
        <a:p>
          <a:r>
            <a:rPr lang="es-CO">
              <a:solidFill>
                <a:sysClr val="windowText" lastClr="000000"/>
              </a:solidFill>
            </a:rPr>
            <a:t>Tesorero</a:t>
          </a:r>
        </a:p>
      </dgm:t>
    </dgm:pt>
    <dgm:pt modelId="{176002F3-D6CA-4064-B1E0-3FBC568692D3}" type="parTrans" cxnId="{4647E27E-6A3A-4A76-AC12-9F4DC196A664}">
      <dgm:prSet/>
      <dgm:spPr/>
      <dgm:t>
        <a:bodyPr/>
        <a:lstStyle/>
        <a:p>
          <a:endParaRPr lang="es-CO">
            <a:solidFill>
              <a:sysClr val="windowText" lastClr="000000"/>
            </a:solidFill>
          </a:endParaRPr>
        </a:p>
      </dgm:t>
    </dgm:pt>
    <dgm:pt modelId="{8DB99127-7757-46D3-B2E0-C84F89092BD7}" type="sibTrans" cxnId="{4647E27E-6A3A-4A76-AC12-9F4DC196A664}">
      <dgm:prSet/>
      <dgm:spPr/>
      <dgm:t>
        <a:bodyPr/>
        <a:lstStyle/>
        <a:p>
          <a:endParaRPr lang="es-CO">
            <a:solidFill>
              <a:sysClr val="windowText" lastClr="000000"/>
            </a:solidFill>
          </a:endParaRPr>
        </a:p>
      </dgm:t>
    </dgm:pt>
    <dgm:pt modelId="{9C063FF4-00FE-41B7-881F-A348007C8892}">
      <dgm:prSet phldrT="[Texto]"/>
      <dgm:spPr/>
      <dgm:t>
        <a:bodyPr/>
        <a:lstStyle/>
        <a:p>
          <a:r>
            <a:rPr lang="es-CO">
              <a:solidFill>
                <a:sysClr val="windowText" lastClr="000000"/>
              </a:solidFill>
            </a:rPr>
            <a:t>Almacenista</a:t>
          </a:r>
        </a:p>
      </dgm:t>
    </dgm:pt>
    <dgm:pt modelId="{6F23AB4C-59CB-4B51-BCA7-7E65C70768B7}" type="parTrans" cxnId="{2963FA54-4D81-4B55-80C0-6F6C67B1E622}">
      <dgm:prSet/>
      <dgm:spPr/>
      <dgm:t>
        <a:bodyPr/>
        <a:lstStyle/>
        <a:p>
          <a:endParaRPr lang="es-CO">
            <a:solidFill>
              <a:sysClr val="windowText" lastClr="000000"/>
            </a:solidFill>
          </a:endParaRPr>
        </a:p>
      </dgm:t>
    </dgm:pt>
    <dgm:pt modelId="{63CC4BD7-B435-4BF2-8225-7B78C5F1721D}" type="sibTrans" cxnId="{2963FA54-4D81-4B55-80C0-6F6C67B1E622}">
      <dgm:prSet/>
      <dgm:spPr/>
      <dgm:t>
        <a:bodyPr/>
        <a:lstStyle/>
        <a:p>
          <a:endParaRPr lang="es-CO">
            <a:solidFill>
              <a:sysClr val="windowText" lastClr="000000"/>
            </a:solidFill>
          </a:endParaRPr>
        </a:p>
      </dgm:t>
    </dgm:pt>
    <dgm:pt modelId="{8C1E1ECD-54D3-407A-AD46-095483787D01}">
      <dgm:prSet phldrT="[Texto]"/>
      <dgm:spPr/>
      <dgm:t>
        <a:bodyPr/>
        <a:lstStyle/>
        <a:p>
          <a:r>
            <a:rPr lang="es-CO">
              <a:solidFill>
                <a:sysClr val="windowText" lastClr="000000"/>
              </a:solidFill>
            </a:rPr>
            <a:t>Cartera y Cobranzas</a:t>
          </a:r>
        </a:p>
      </dgm:t>
    </dgm:pt>
    <dgm:pt modelId="{7FB2452D-90D9-449D-8E9F-0805FCA85018}" type="parTrans" cxnId="{DA149A0A-940C-4B8A-98B3-C2DCEB3CF9D0}">
      <dgm:prSet/>
      <dgm:spPr/>
      <dgm:t>
        <a:bodyPr/>
        <a:lstStyle/>
        <a:p>
          <a:endParaRPr lang="es-CO">
            <a:solidFill>
              <a:sysClr val="windowText" lastClr="000000"/>
            </a:solidFill>
          </a:endParaRPr>
        </a:p>
      </dgm:t>
    </dgm:pt>
    <dgm:pt modelId="{37B07BE8-2C27-4AF0-A009-DC31E8333DB3}" type="sibTrans" cxnId="{DA149A0A-940C-4B8A-98B3-C2DCEB3CF9D0}">
      <dgm:prSet/>
      <dgm:spPr/>
      <dgm:t>
        <a:bodyPr/>
        <a:lstStyle/>
        <a:p>
          <a:endParaRPr lang="es-CO">
            <a:solidFill>
              <a:sysClr val="windowText" lastClr="000000"/>
            </a:solidFill>
          </a:endParaRPr>
        </a:p>
      </dgm:t>
    </dgm:pt>
    <dgm:pt modelId="{1EF90841-AC93-4E4F-9179-E91B8FEEF97E}">
      <dgm:prSet phldrT="[Texto]" custT="1"/>
      <dgm:spPr/>
      <dgm:t>
        <a:bodyPr/>
        <a:lstStyle/>
        <a:p>
          <a:r>
            <a:rPr lang="es-CO" sz="800" b="0">
              <a:solidFill>
                <a:sysClr val="windowText" lastClr="000000"/>
              </a:solidFill>
            </a:rPr>
            <a:t>Coordinador de Eventos</a:t>
          </a:r>
        </a:p>
      </dgm:t>
    </dgm:pt>
    <dgm:pt modelId="{5F7CE4D4-24BB-437E-8B31-12305BCBC720}" type="parTrans" cxnId="{BA92E220-A2AB-4F5B-A830-A878FF84430D}">
      <dgm:prSet/>
      <dgm:spPr/>
      <dgm:t>
        <a:bodyPr/>
        <a:lstStyle/>
        <a:p>
          <a:endParaRPr lang="es-CO">
            <a:solidFill>
              <a:sysClr val="windowText" lastClr="000000"/>
            </a:solidFill>
          </a:endParaRPr>
        </a:p>
      </dgm:t>
    </dgm:pt>
    <dgm:pt modelId="{2AEE8B15-F6E8-4B84-85F5-1B84C26F6C18}" type="sibTrans" cxnId="{BA92E220-A2AB-4F5B-A830-A878FF84430D}">
      <dgm:prSet/>
      <dgm:spPr/>
      <dgm:t>
        <a:bodyPr/>
        <a:lstStyle/>
        <a:p>
          <a:endParaRPr lang="es-CO">
            <a:solidFill>
              <a:sysClr val="windowText" lastClr="000000"/>
            </a:solidFill>
          </a:endParaRPr>
        </a:p>
      </dgm:t>
    </dgm:pt>
    <dgm:pt modelId="{C789FCEB-8EC8-417B-961C-0243801EA901}">
      <dgm:prSet phldrT="[Texto]"/>
      <dgm:spPr/>
      <dgm:t>
        <a:bodyPr/>
        <a:lstStyle/>
        <a:p>
          <a:r>
            <a:rPr lang="es-CO">
              <a:solidFill>
                <a:sysClr val="windowText" lastClr="000000"/>
              </a:solidFill>
            </a:rPr>
            <a:t>Secretaria Auxiliar</a:t>
          </a:r>
        </a:p>
      </dgm:t>
    </dgm:pt>
    <dgm:pt modelId="{643D9E21-3E88-4484-B38F-3F9749203EE6}" type="parTrans" cxnId="{5253E026-1E5F-4C57-9A3B-73FE458F29E2}">
      <dgm:prSet/>
      <dgm:spPr/>
      <dgm:t>
        <a:bodyPr/>
        <a:lstStyle/>
        <a:p>
          <a:endParaRPr lang="es-CO">
            <a:solidFill>
              <a:sysClr val="windowText" lastClr="000000"/>
            </a:solidFill>
          </a:endParaRPr>
        </a:p>
      </dgm:t>
    </dgm:pt>
    <dgm:pt modelId="{C35187DA-3F6F-488E-BDB9-5473709EE02B}" type="sibTrans" cxnId="{5253E026-1E5F-4C57-9A3B-73FE458F29E2}">
      <dgm:prSet/>
      <dgm:spPr/>
      <dgm:t>
        <a:bodyPr/>
        <a:lstStyle/>
        <a:p>
          <a:endParaRPr lang="es-CO">
            <a:solidFill>
              <a:sysClr val="windowText" lastClr="000000"/>
            </a:solidFill>
          </a:endParaRPr>
        </a:p>
      </dgm:t>
    </dgm:pt>
    <dgm:pt modelId="{102005AC-B4DB-4228-8ACF-F3DA32C9DCFF}">
      <dgm:prSet phldrT="[Texto]" custT="1"/>
      <dgm:spPr/>
      <dgm:t>
        <a:bodyPr/>
        <a:lstStyle/>
        <a:p>
          <a:r>
            <a:rPr lang="es-CO" sz="800" b="0">
              <a:solidFill>
                <a:sysClr val="windowText" lastClr="000000"/>
              </a:solidFill>
            </a:rPr>
            <a:t>Coordinador de servicios Operativos</a:t>
          </a:r>
        </a:p>
      </dgm:t>
    </dgm:pt>
    <dgm:pt modelId="{825F723A-BAE5-46FE-94D3-43E03AF6AE09}" type="parTrans" cxnId="{D133CB10-217B-4377-A710-A26AB57D733A}">
      <dgm:prSet/>
      <dgm:spPr/>
      <dgm:t>
        <a:bodyPr/>
        <a:lstStyle/>
        <a:p>
          <a:endParaRPr lang="es-CO">
            <a:solidFill>
              <a:sysClr val="windowText" lastClr="000000"/>
            </a:solidFill>
          </a:endParaRPr>
        </a:p>
      </dgm:t>
    </dgm:pt>
    <dgm:pt modelId="{46501B3A-F44E-47A0-9B89-B361582137E1}" type="sibTrans" cxnId="{D133CB10-217B-4377-A710-A26AB57D733A}">
      <dgm:prSet/>
      <dgm:spPr/>
      <dgm:t>
        <a:bodyPr/>
        <a:lstStyle/>
        <a:p>
          <a:endParaRPr lang="es-CO">
            <a:solidFill>
              <a:sysClr val="windowText" lastClr="000000"/>
            </a:solidFill>
          </a:endParaRPr>
        </a:p>
      </dgm:t>
    </dgm:pt>
    <dgm:pt modelId="{63E399EF-F635-4F91-845E-0607BC1AD4A1}">
      <dgm:prSet phldrT="[Texto]" custT="1"/>
      <dgm:spPr/>
      <dgm:t>
        <a:bodyPr/>
        <a:lstStyle/>
        <a:p>
          <a:r>
            <a:rPr lang="es-CO" sz="800" b="0">
              <a:solidFill>
                <a:sysClr val="windowText" lastClr="000000"/>
              </a:solidFill>
            </a:rPr>
            <a:t>Coordinador servicios de Mantenimiento</a:t>
          </a:r>
        </a:p>
      </dgm:t>
    </dgm:pt>
    <dgm:pt modelId="{7CFD30C8-D9FB-4360-B377-BFB1B30A2DDA}" type="parTrans" cxnId="{328FFA80-E0CD-4A8B-B9FC-CD1FA6363DEE}">
      <dgm:prSet/>
      <dgm:spPr/>
      <dgm:t>
        <a:bodyPr/>
        <a:lstStyle/>
        <a:p>
          <a:endParaRPr lang="es-CO">
            <a:solidFill>
              <a:sysClr val="windowText" lastClr="000000"/>
            </a:solidFill>
          </a:endParaRPr>
        </a:p>
      </dgm:t>
    </dgm:pt>
    <dgm:pt modelId="{F791E35B-9E51-428E-9F63-7F202EF85B81}" type="sibTrans" cxnId="{328FFA80-E0CD-4A8B-B9FC-CD1FA6363DEE}">
      <dgm:prSet/>
      <dgm:spPr/>
      <dgm:t>
        <a:bodyPr/>
        <a:lstStyle/>
        <a:p>
          <a:endParaRPr lang="es-CO">
            <a:solidFill>
              <a:sysClr val="windowText" lastClr="000000"/>
            </a:solidFill>
          </a:endParaRPr>
        </a:p>
      </dgm:t>
    </dgm:pt>
    <dgm:pt modelId="{8C1B494B-DB60-44F5-99D7-A091D356EF96}">
      <dgm:prSet phldrT="[Texto]"/>
      <dgm:spPr/>
      <dgm:t>
        <a:bodyPr/>
        <a:lstStyle/>
        <a:p>
          <a:r>
            <a:rPr lang="es-CO">
              <a:solidFill>
                <a:sysClr val="windowText" lastClr="000000"/>
              </a:solidFill>
            </a:rPr>
            <a:t>Bodeguero</a:t>
          </a:r>
        </a:p>
      </dgm:t>
    </dgm:pt>
    <dgm:pt modelId="{EDBA190F-F1FE-48EC-8526-8590D1E6BE70}" type="parTrans" cxnId="{75723765-9DD2-4258-AD65-1C5493C0AB47}">
      <dgm:prSet/>
      <dgm:spPr/>
      <dgm:t>
        <a:bodyPr/>
        <a:lstStyle/>
        <a:p>
          <a:endParaRPr lang="es-CO">
            <a:solidFill>
              <a:sysClr val="windowText" lastClr="000000"/>
            </a:solidFill>
          </a:endParaRPr>
        </a:p>
      </dgm:t>
    </dgm:pt>
    <dgm:pt modelId="{5A60D64D-6F10-4898-9204-D43D4474AD7E}" type="sibTrans" cxnId="{75723765-9DD2-4258-AD65-1C5493C0AB47}">
      <dgm:prSet/>
      <dgm:spPr/>
      <dgm:t>
        <a:bodyPr/>
        <a:lstStyle/>
        <a:p>
          <a:endParaRPr lang="es-CO">
            <a:solidFill>
              <a:sysClr val="windowText" lastClr="000000"/>
            </a:solidFill>
          </a:endParaRPr>
        </a:p>
      </dgm:t>
    </dgm:pt>
    <dgm:pt modelId="{11C97B73-82AE-4C01-8786-AAAEA851F1CC}">
      <dgm:prSet phldrT="[Texto]" custT="1"/>
      <dgm:spPr/>
      <dgm:t>
        <a:bodyPr/>
        <a:lstStyle/>
        <a:p>
          <a:r>
            <a:rPr lang="es-CO" sz="1100" b="1">
              <a:solidFill>
                <a:schemeClr val="accent5"/>
              </a:solidFill>
            </a:rPr>
            <a:t>100.60 </a:t>
          </a:r>
        </a:p>
        <a:p>
          <a:r>
            <a:rPr lang="es-CO" sz="800" b="1">
              <a:solidFill>
                <a:sysClr val="windowText" lastClr="000000"/>
              </a:solidFill>
            </a:rPr>
            <a:t>DIRECCIÓN ADMINISTRATIVA</a:t>
          </a:r>
        </a:p>
      </dgm:t>
    </dgm:pt>
    <dgm:pt modelId="{1B448BD9-C761-4B63-80CD-41012F2703E0}" type="parTrans" cxnId="{0E899C0F-BFFB-49A4-B3B8-844685AEDB8D}">
      <dgm:prSet/>
      <dgm:spPr/>
      <dgm:t>
        <a:bodyPr/>
        <a:lstStyle/>
        <a:p>
          <a:endParaRPr lang="es-CO"/>
        </a:p>
      </dgm:t>
    </dgm:pt>
    <dgm:pt modelId="{C3893A20-F3F0-4615-8C70-C7F7921A91B9}" type="sibTrans" cxnId="{0E899C0F-BFFB-49A4-B3B8-844685AEDB8D}">
      <dgm:prSet/>
      <dgm:spPr/>
      <dgm:t>
        <a:bodyPr/>
        <a:lstStyle/>
        <a:p>
          <a:endParaRPr lang="es-CO"/>
        </a:p>
      </dgm:t>
    </dgm:pt>
    <dgm:pt modelId="{D319F1EC-BD7D-41A3-B0A0-139F6AC2E926}">
      <dgm:prSet phldrT="[Texto]"/>
      <dgm:spPr/>
      <dgm:t>
        <a:bodyPr/>
        <a:lstStyle/>
        <a:p>
          <a:r>
            <a:rPr lang="es-CO">
              <a:solidFill>
                <a:sysClr val="windowText" lastClr="000000"/>
              </a:solidFill>
            </a:rPr>
            <a:t>Comunicadora de Ferias en Asociación </a:t>
          </a:r>
        </a:p>
      </dgm:t>
    </dgm:pt>
    <dgm:pt modelId="{A79CF491-F6EB-4A0B-99FA-B7117CD63B07}" type="parTrans" cxnId="{0166D8CD-F110-429E-B18E-43D6BADC5830}">
      <dgm:prSet/>
      <dgm:spPr/>
      <dgm:t>
        <a:bodyPr/>
        <a:lstStyle/>
        <a:p>
          <a:endParaRPr lang="es-CO"/>
        </a:p>
      </dgm:t>
    </dgm:pt>
    <dgm:pt modelId="{E0C5503B-4AF9-4761-903A-CA126828A113}" type="sibTrans" cxnId="{0166D8CD-F110-429E-B18E-43D6BADC5830}">
      <dgm:prSet/>
      <dgm:spPr/>
      <dgm:t>
        <a:bodyPr/>
        <a:lstStyle/>
        <a:p>
          <a:endParaRPr lang="es-CO"/>
        </a:p>
      </dgm:t>
    </dgm:pt>
    <dgm:pt modelId="{4C15CDDE-B3B5-4EA5-B311-F4EB886DD708}">
      <dgm:prSet phldrT="[Texto]"/>
      <dgm:spPr/>
      <dgm:t>
        <a:bodyPr/>
        <a:lstStyle/>
        <a:p>
          <a:r>
            <a:rPr lang="es-CO">
              <a:solidFill>
                <a:sysClr val="windowText" lastClr="000000"/>
              </a:solidFill>
            </a:rPr>
            <a:t>Secretaria Auxiliar</a:t>
          </a:r>
        </a:p>
      </dgm:t>
    </dgm:pt>
    <dgm:pt modelId="{7D63E804-FCA5-4D24-9D17-D874B33AFCD3}" type="parTrans" cxnId="{5212F1AA-80C2-4B20-AF02-2B4242231893}">
      <dgm:prSet/>
      <dgm:spPr/>
      <dgm:t>
        <a:bodyPr/>
        <a:lstStyle/>
        <a:p>
          <a:endParaRPr lang="es-CO"/>
        </a:p>
      </dgm:t>
    </dgm:pt>
    <dgm:pt modelId="{06EB9E7A-30F6-40C1-A9A1-783EFB4B0191}" type="sibTrans" cxnId="{5212F1AA-80C2-4B20-AF02-2B4242231893}">
      <dgm:prSet/>
      <dgm:spPr/>
      <dgm:t>
        <a:bodyPr/>
        <a:lstStyle/>
        <a:p>
          <a:endParaRPr lang="es-CO"/>
        </a:p>
      </dgm:t>
    </dgm:pt>
    <dgm:pt modelId="{E81CC913-18E9-4F94-BCBA-CCD2DDCAB17E}">
      <dgm:prSet phldrT="[Texto]" custT="1"/>
      <dgm:spPr/>
      <dgm:t>
        <a:bodyPr/>
        <a:lstStyle/>
        <a:p>
          <a:r>
            <a:rPr lang="es-CO" sz="700">
              <a:solidFill>
                <a:sysClr val="windowText" lastClr="000000"/>
              </a:solidFill>
            </a:rPr>
            <a:t>Auxiliares de Cafetería y Aseo</a:t>
          </a:r>
          <a:endParaRPr lang="es-CO" sz="700" b="1">
            <a:solidFill>
              <a:sysClr val="windowText" lastClr="000000"/>
            </a:solidFill>
          </a:endParaRPr>
        </a:p>
      </dgm:t>
    </dgm:pt>
    <dgm:pt modelId="{C9403434-C4A9-4183-9A3B-996F05BA1A8E}" type="parTrans" cxnId="{EADCB47B-1B40-4148-A44E-E05EC34AA002}">
      <dgm:prSet/>
      <dgm:spPr/>
      <dgm:t>
        <a:bodyPr/>
        <a:lstStyle/>
        <a:p>
          <a:endParaRPr lang="es-CO"/>
        </a:p>
      </dgm:t>
    </dgm:pt>
    <dgm:pt modelId="{21E863AA-1B51-4393-A4CE-5F66113FFEBA}" type="sibTrans" cxnId="{EADCB47B-1B40-4148-A44E-E05EC34AA002}">
      <dgm:prSet/>
      <dgm:spPr/>
      <dgm:t>
        <a:bodyPr/>
        <a:lstStyle/>
        <a:p>
          <a:endParaRPr lang="es-CO"/>
        </a:p>
      </dgm:t>
    </dgm:pt>
    <dgm:pt modelId="{3A1C749F-4962-43E5-BCAE-484F094DF4B7}">
      <dgm:prSet phldrT="[Texto]"/>
      <dgm:spPr/>
      <dgm:t>
        <a:bodyPr/>
        <a:lstStyle/>
        <a:p>
          <a:r>
            <a:rPr lang="es-CO">
              <a:solidFill>
                <a:sysClr val="windowText" lastClr="000000"/>
              </a:solidFill>
            </a:rPr>
            <a:t>Administrador de Documentos</a:t>
          </a:r>
        </a:p>
      </dgm:t>
    </dgm:pt>
    <dgm:pt modelId="{CEFBF6AE-A4CA-4BE6-A7FF-87856A55062C}" type="parTrans" cxnId="{ABFADAB0-2680-4C93-A255-1ACA69BB1086}">
      <dgm:prSet/>
      <dgm:spPr/>
      <dgm:t>
        <a:bodyPr/>
        <a:lstStyle/>
        <a:p>
          <a:endParaRPr lang="es-CO"/>
        </a:p>
      </dgm:t>
    </dgm:pt>
    <dgm:pt modelId="{7ECDF90A-F185-4B8A-856E-5EBA561E3152}" type="sibTrans" cxnId="{ABFADAB0-2680-4C93-A255-1ACA69BB1086}">
      <dgm:prSet/>
      <dgm:spPr/>
      <dgm:t>
        <a:bodyPr/>
        <a:lstStyle/>
        <a:p>
          <a:endParaRPr lang="es-CO"/>
        </a:p>
      </dgm:t>
    </dgm:pt>
    <dgm:pt modelId="{370FA6A4-BC8D-47C6-9446-3FDE8EC616CD}">
      <dgm:prSet phldrT="[Texto]" custT="1"/>
      <dgm:spPr/>
      <dgm:t>
        <a:bodyPr/>
        <a:lstStyle/>
        <a:p>
          <a:r>
            <a:rPr lang="es-CO" sz="700" b="0">
              <a:solidFill>
                <a:sysClr val="windowText" lastClr="000000"/>
              </a:solidFill>
            </a:rPr>
            <a:t>Secretaria Auxiliar</a:t>
          </a:r>
        </a:p>
      </dgm:t>
    </dgm:pt>
    <dgm:pt modelId="{96D74A34-3434-45D1-8C0C-5E79E7389126}" type="parTrans" cxnId="{9BC88FCF-4767-4D7E-9E30-994B7A46BEA1}">
      <dgm:prSet/>
      <dgm:spPr/>
      <dgm:t>
        <a:bodyPr/>
        <a:lstStyle/>
        <a:p>
          <a:endParaRPr lang="es-CO"/>
        </a:p>
      </dgm:t>
    </dgm:pt>
    <dgm:pt modelId="{89321A02-938B-402C-BCC8-1D93A85F6989}" type="sibTrans" cxnId="{9BC88FCF-4767-4D7E-9E30-994B7A46BEA1}">
      <dgm:prSet/>
      <dgm:spPr/>
      <dgm:t>
        <a:bodyPr/>
        <a:lstStyle/>
        <a:p>
          <a:endParaRPr lang="es-CO"/>
        </a:p>
      </dgm:t>
    </dgm:pt>
    <dgm:pt modelId="{5F14722F-C274-4564-9317-EA309201CDA1}">
      <dgm:prSet phldrT="[Texto]" custT="1"/>
      <dgm:spPr/>
      <dgm:t>
        <a:bodyPr/>
        <a:lstStyle/>
        <a:p>
          <a:r>
            <a:rPr lang="es-CO" sz="700" b="0">
              <a:solidFill>
                <a:sysClr val="windowText" lastClr="000000"/>
              </a:solidFill>
            </a:rPr>
            <a:t>Auxiliar de cafeteria</a:t>
          </a:r>
        </a:p>
      </dgm:t>
    </dgm:pt>
    <dgm:pt modelId="{5208E680-8921-4F8D-9DBA-59EAE2E2AED9}" type="parTrans" cxnId="{7A1106A6-DB31-4FF4-A1BE-A961252FC310}">
      <dgm:prSet/>
      <dgm:spPr/>
      <dgm:t>
        <a:bodyPr/>
        <a:lstStyle/>
        <a:p>
          <a:endParaRPr lang="es-CO"/>
        </a:p>
      </dgm:t>
    </dgm:pt>
    <dgm:pt modelId="{3FC5ACE5-D912-4A2B-8085-BF825F5BC989}" type="sibTrans" cxnId="{7A1106A6-DB31-4FF4-A1BE-A961252FC310}">
      <dgm:prSet/>
      <dgm:spPr/>
      <dgm:t>
        <a:bodyPr/>
        <a:lstStyle/>
        <a:p>
          <a:endParaRPr lang="es-CO"/>
        </a:p>
      </dgm:t>
    </dgm:pt>
    <dgm:pt modelId="{3B7C4B48-F405-4A41-95B1-DC6D1F1BAC94}">
      <dgm:prSet phldrT="[Texto]" custT="1"/>
      <dgm:spPr/>
      <dgm:t>
        <a:bodyPr/>
        <a:lstStyle/>
        <a:p>
          <a:r>
            <a:rPr lang="es-CO" sz="700" b="0">
              <a:solidFill>
                <a:sysClr val="windowText" lastClr="000000"/>
              </a:solidFill>
            </a:rPr>
            <a:t>Auxiliar de aseo</a:t>
          </a:r>
        </a:p>
      </dgm:t>
    </dgm:pt>
    <dgm:pt modelId="{B0D8E033-3808-44B6-AB14-F5F2C68A799E}" type="parTrans" cxnId="{CADE2737-52BD-4F57-9F11-4BBB4EE93DC9}">
      <dgm:prSet/>
      <dgm:spPr/>
      <dgm:t>
        <a:bodyPr/>
        <a:lstStyle/>
        <a:p>
          <a:endParaRPr lang="es-CO"/>
        </a:p>
      </dgm:t>
    </dgm:pt>
    <dgm:pt modelId="{0536A900-D424-43DB-A45F-DD25E38554A4}" type="sibTrans" cxnId="{CADE2737-52BD-4F57-9F11-4BBB4EE93DC9}">
      <dgm:prSet/>
      <dgm:spPr/>
      <dgm:t>
        <a:bodyPr/>
        <a:lstStyle/>
        <a:p>
          <a:endParaRPr lang="es-CO"/>
        </a:p>
      </dgm:t>
    </dgm:pt>
    <dgm:pt modelId="{B7ABDCA5-8952-44FC-A4DE-A459CB560AB1}">
      <dgm:prSet phldrT="[Texto]" custT="1"/>
      <dgm:spPr/>
      <dgm:t>
        <a:bodyPr/>
        <a:lstStyle/>
        <a:p>
          <a:r>
            <a:rPr lang="es-CO" sz="800" b="0">
              <a:solidFill>
                <a:sysClr val="windowText" lastClr="000000"/>
              </a:solidFill>
            </a:rPr>
            <a:t>Secretaria Recepcionista</a:t>
          </a:r>
        </a:p>
      </dgm:t>
    </dgm:pt>
    <dgm:pt modelId="{5BBD3884-AC20-4990-B8E6-23BC5DA86669}" type="parTrans" cxnId="{C4795FC4-77DD-4AF4-A63B-A235EC74A1F8}">
      <dgm:prSet/>
      <dgm:spPr/>
      <dgm:t>
        <a:bodyPr/>
        <a:lstStyle/>
        <a:p>
          <a:endParaRPr lang="es-CO"/>
        </a:p>
      </dgm:t>
    </dgm:pt>
    <dgm:pt modelId="{F98F37C4-B29C-454E-8400-0A82B3F24A87}" type="sibTrans" cxnId="{C4795FC4-77DD-4AF4-A63B-A235EC74A1F8}">
      <dgm:prSet/>
      <dgm:spPr/>
      <dgm:t>
        <a:bodyPr/>
        <a:lstStyle/>
        <a:p>
          <a:endParaRPr lang="es-CO"/>
        </a:p>
      </dgm:t>
    </dgm:pt>
    <dgm:pt modelId="{734731EC-5216-48D6-A452-78F373829C9F}">
      <dgm:prSet phldrT="[Texto]" custT="1"/>
      <dgm:spPr/>
      <dgm:t>
        <a:bodyPr/>
        <a:lstStyle/>
        <a:p>
          <a:r>
            <a:rPr lang="es-CO" sz="700" b="0">
              <a:solidFill>
                <a:sysClr val="windowText" lastClr="000000"/>
              </a:solidFill>
            </a:rPr>
            <a:t>Asistente Administrativo</a:t>
          </a:r>
        </a:p>
      </dgm:t>
    </dgm:pt>
    <dgm:pt modelId="{D4A8C256-C091-4943-94A9-008BDBE383F2}" type="parTrans" cxnId="{5F7EE880-07A7-4D71-A0C3-A93EC670F749}">
      <dgm:prSet/>
      <dgm:spPr/>
      <dgm:t>
        <a:bodyPr/>
        <a:lstStyle/>
        <a:p>
          <a:endParaRPr lang="es-CO"/>
        </a:p>
      </dgm:t>
    </dgm:pt>
    <dgm:pt modelId="{F5EF2E4A-009D-4999-83B4-A19438CFAC64}" type="sibTrans" cxnId="{5F7EE880-07A7-4D71-A0C3-A93EC670F749}">
      <dgm:prSet/>
      <dgm:spPr/>
      <dgm:t>
        <a:bodyPr/>
        <a:lstStyle/>
        <a:p>
          <a:endParaRPr lang="es-CO"/>
        </a:p>
      </dgm:t>
    </dgm:pt>
    <dgm:pt modelId="{CCFA9AB1-557C-4D28-839F-1EF18F2A33DF}">
      <dgm:prSet phldrT="[Texto]" custT="1"/>
      <dgm:spPr/>
      <dgm:t>
        <a:bodyPr/>
        <a:lstStyle/>
        <a:p>
          <a:r>
            <a:rPr lang="es-CO" sz="800" b="0">
              <a:solidFill>
                <a:sysClr val="windowText" lastClr="000000"/>
              </a:solidFill>
            </a:rPr>
            <a:t>Secretaria Auxiliar</a:t>
          </a:r>
        </a:p>
      </dgm:t>
    </dgm:pt>
    <dgm:pt modelId="{1AF37EBD-F64C-4DEC-AA10-536A84E54417}" type="parTrans" cxnId="{45CFFDD2-2C71-4EA1-81C4-1CCD95D1E9E5}">
      <dgm:prSet/>
      <dgm:spPr/>
      <dgm:t>
        <a:bodyPr/>
        <a:lstStyle/>
        <a:p>
          <a:endParaRPr lang="es-CO"/>
        </a:p>
      </dgm:t>
    </dgm:pt>
    <dgm:pt modelId="{3BD9D187-F764-4A83-B138-99DAAEF27DD7}" type="sibTrans" cxnId="{45CFFDD2-2C71-4EA1-81C4-1CCD95D1E9E5}">
      <dgm:prSet/>
      <dgm:spPr/>
      <dgm:t>
        <a:bodyPr/>
        <a:lstStyle/>
        <a:p>
          <a:endParaRPr lang="es-CO"/>
        </a:p>
      </dgm:t>
    </dgm:pt>
    <dgm:pt modelId="{4A27D5FF-AECE-4EE0-875F-397ADEDFE630}">
      <dgm:prSet phldrT="[Texto]"/>
      <dgm:spPr/>
      <dgm:t>
        <a:bodyPr/>
        <a:lstStyle/>
        <a:p>
          <a:r>
            <a:rPr lang="es-CO">
              <a:solidFill>
                <a:sysClr val="windowText" lastClr="000000"/>
              </a:solidFill>
            </a:rPr>
            <a:t>Técnicos Eléctricos</a:t>
          </a:r>
        </a:p>
      </dgm:t>
    </dgm:pt>
    <dgm:pt modelId="{CBBEF094-794D-4260-82EC-A360342AC299}" type="parTrans" cxnId="{621A7492-3AED-4AA5-A3EA-7F0015FB4A37}">
      <dgm:prSet/>
      <dgm:spPr/>
      <dgm:t>
        <a:bodyPr/>
        <a:lstStyle/>
        <a:p>
          <a:endParaRPr lang="es-CO"/>
        </a:p>
      </dgm:t>
    </dgm:pt>
    <dgm:pt modelId="{6C1BF001-6DA9-4A56-BC85-956646B15A0F}" type="sibTrans" cxnId="{621A7492-3AED-4AA5-A3EA-7F0015FB4A37}">
      <dgm:prSet/>
      <dgm:spPr/>
      <dgm:t>
        <a:bodyPr/>
        <a:lstStyle/>
        <a:p>
          <a:endParaRPr lang="es-CO"/>
        </a:p>
      </dgm:t>
    </dgm:pt>
    <dgm:pt modelId="{D92CEB76-9977-4708-8BC2-80AAE5B7E793}">
      <dgm:prSet phldrT="[Texto]"/>
      <dgm:spPr/>
      <dgm:t>
        <a:bodyPr/>
        <a:lstStyle/>
        <a:p>
          <a:r>
            <a:rPr lang="es-CO">
              <a:solidFill>
                <a:sysClr val="windowText" lastClr="000000"/>
              </a:solidFill>
            </a:rPr>
            <a:t>Técnicos en Telefonía</a:t>
          </a:r>
        </a:p>
      </dgm:t>
    </dgm:pt>
    <dgm:pt modelId="{AAF8B1E6-B4FF-4534-90E8-BACD92771378}" type="parTrans" cxnId="{964B64AB-B6F6-460C-BC7E-1C97853B2159}">
      <dgm:prSet/>
      <dgm:spPr/>
      <dgm:t>
        <a:bodyPr/>
        <a:lstStyle/>
        <a:p>
          <a:endParaRPr lang="es-CO"/>
        </a:p>
      </dgm:t>
    </dgm:pt>
    <dgm:pt modelId="{6D99C6D8-FE09-4CDB-80B9-2E4515FE0F41}" type="sibTrans" cxnId="{964B64AB-B6F6-460C-BC7E-1C97853B2159}">
      <dgm:prSet/>
      <dgm:spPr/>
      <dgm:t>
        <a:bodyPr/>
        <a:lstStyle/>
        <a:p>
          <a:endParaRPr lang="es-CO"/>
        </a:p>
      </dgm:t>
    </dgm:pt>
    <dgm:pt modelId="{75932637-B708-4B33-8537-7C581CEB5574}">
      <dgm:prSet phldrT="[Texto]"/>
      <dgm:spPr/>
      <dgm:t>
        <a:bodyPr/>
        <a:lstStyle/>
        <a:p>
          <a:r>
            <a:rPr lang="es-CO">
              <a:solidFill>
                <a:sysClr val="windowText" lastClr="000000"/>
              </a:solidFill>
            </a:rPr>
            <a:t>Auxiliar Técnico Oficios Varios</a:t>
          </a:r>
        </a:p>
      </dgm:t>
    </dgm:pt>
    <dgm:pt modelId="{7E4B7290-A81E-4197-A88C-CC369F49136F}" type="parTrans" cxnId="{19F0C872-783B-42CB-9FBA-813DFD1CE3C9}">
      <dgm:prSet/>
      <dgm:spPr/>
      <dgm:t>
        <a:bodyPr/>
        <a:lstStyle/>
        <a:p>
          <a:endParaRPr lang="es-CO"/>
        </a:p>
      </dgm:t>
    </dgm:pt>
    <dgm:pt modelId="{AE1D927E-C3B0-4B87-9917-31257E6CA909}" type="sibTrans" cxnId="{19F0C872-783B-42CB-9FBA-813DFD1CE3C9}">
      <dgm:prSet/>
      <dgm:spPr/>
      <dgm:t>
        <a:bodyPr/>
        <a:lstStyle/>
        <a:p>
          <a:endParaRPr lang="es-CO"/>
        </a:p>
      </dgm:t>
    </dgm:pt>
    <dgm:pt modelId="{2E37ED01-89E6-42CC-97D6-6E1661F6240A}">
      <dgm:prSet phldrT="[Texto]" custT="1"/>
      <dgm:spPr/>
      <dgm:t>
        <a:bodyPr/>
        <a:lstStyle/>
        <a:p>
          <a:r>
            <a:rPr lang="es-CO" sz="800">
              <a:solidFill>
                <a:sysClr val="windowText" lastClr="000000"/>
              </a:solidFill>
            </a:rPr>
            <a:t>Auxiliar de Diseño y Programación</a:t>
          </a:r>
          <a:endParaRPr lang="es-CO" sz="800" b="0">
            <a:solidFill>
              <a:sysClr val="windowText" lastClr="000000"/>
            </a:solidFill>
          </a:endParaRPr>
        </a:p>
      </dgm:t>
    </dgm:pt>
    <dgm:pt modelId="{A1004CFE-9BCC-41D9-8E2D-1BEBAE5E1BE9}" type="parTrans" cxnId="{CE2F31CC-06E3-4D7E-B684-7859D7D9093D}">
      <dgm:prSet/>
      <dgm:spPr/>
      <dgm:t>
        <a:bodyPr/>
        <a:lstStyle/>
        <a:p>
          <a:endParaRPr lang="es-CO"/>
        </a:p>
      </dgm:t>
    </dgm:pt>
    <dgm:pt modelId="{93F7A019-7B94-49FD-B9CF-E3104E368ACD}" type="sibTrans" cxnId="{CE2F31CC-06E3-4D7E-B684-7859D7D9093D}">
      <dgm:prSet/>
      <dgm:spPr/>
      <dgm:t>
        <a:bodyPr/>
        <a:lstStyle/>
        <a:p>
          <a:endParaRPr lang="es-CO"/>
        </a:p>
      </dgm:t>
    </dgm:pt>
    <dgm:pt modelId="{5492C529-38BC-4B7F-85D4-9B7EFE3E650B}">
      <dgm:prSet phldrT="[Texto]" custT="1"/>
      <dgm:spPr/>
      <dgm:t>
        <a:bodyPr/>
        <a:lstStyle/>
        <a:p>
          <a:r>
            <a:rPr lang="es-CO" sz="800" b="0">
              <a:solidFill>
                <a:sysClr val="windowText" lastClr="000000"/>
              </a:solidFill>
            </a:rPr>
            <a:t>Auxiliar Diseño y Técnico Telefonía</a:t>
          </a:r>
        </a:p>
      </dgm:t>
    </dgm:pt>
    <dgm:pt modelId="{107E8AF7-7FF6-4649-B4CA-4C074A9A9A14}" type="parTrans" cxnId="{85BBCAB6-5252-44AB-A271-DBA4E63875B5}">
      <dgm:prSet/>
      <dgm:spPr/>
      <dgm:t>
        <a:bodyPr/>
        <a:lstStyle/>
        <a:p>
          <a:endParaRPr lang="es-CO"/>
        </a:p>
      </dgm:t>
    </dgm:pt>
    <dgm:pt modelId="{C8071A82-64D8-4F8A-8CDC-46DBFBCC38D9}" type="sibTrans" cxnId="{85BBCAB6-5252-44AB-A271-DBA4E63875B5}">
      <dgm:prSet/>
      <dgm:spPr/>
      <dgm:t>
        <a:bodyPr/>
        <a:lstStyle/>
        <a:p>
          <a:endParaRPr lang="es-CO"/>
        </a:p>
      </dgm:t>
    </dgm:pt>
    <dgm:pt modelId="{E63DC243-783A-4D87-8557-BFF2B7F4A32A}">
      <dgm:prSet phldrT="[Texto]" custT="1"/>
      <dgm:spPr/>
      <dgm:t>
        <a:bodyPr/>
        <a:lstStyle/>
        <a:p>
          <a:r>
            <a:rPr lang="es-CO" sz="700" b="0">
              <a:solidFill>
                <a:sysClr val="windowText" lastClr="000000"/>
              </a:solidFill>
            </a:rPr>
            <a:t>Secretaria de Gerencia</a:t>
          </a:r>
        </a:p>
      </dgm:t>
    </dgm:pt>
    <dgm:pt modelId="{A61DB56A-D687-4396-AB61-AB8632024056}" type="parTrans" cxnId="{1DB94072-E6D4-4E20-8823-9079690E51AF}">
      <dgm:prSet/>
      <dgm:spPr/>
      <dgm:t>
        <a:bodyPr/>
        <a:lstStyle/>
        <a:p>
          <a:endParaRPr lang="es-CO"/>
        </a:p>
      </dgm:t>
    </dgm:pt>
    <dgm:pt modelId="{74C9D8D4-7810-49B4-8187-30331C20C268}" type="sibTrans" cxnId="{1DB94072-E6D4-4E20-8823-9079690E51AF}">
      <dgm:prSet/>
      <dgm:spPr/>
      <dgm:t>
        <a:bodyPr/>
        <a:lstStyle/>
        <a:p>
          <a:endParaRPr lang="es-CO"/>
        </a:p>
      </dgm:t>
    </dgm:pt>
    <dgm:pt modelId="{9FB4E4CD-E519-442C-8A62-51F1AE647B94}">
      <dgm:prSet phldrT="[Texto]" custT="1"/>
      <dgm:spPr/>
      <dgm:t>
        <a:bodyPr/>
        <a:lstStyle/>
        <a:p>
          <a:r>
            <a:rPr lang="es-CO" sz="700" b="0">
              <a:solidFill>
                <a:sysClr val="windowText" lastClr="000000"/>
              </a:solidFill>
            </a:rPr>
            <a:t>Conductor y Administrador Parqueaderos</a:t>
          </a:r>
        </a:p>
      </dgm:t>
    </dgm:pt>
    <dgm:pt modelId="{F50E2D34-3558-4620-9935-DF04161A6C26}" type="parTrans" cxnId="{81E62F33-876D-4898-B441-9F19B0ADD8FD}">
      <dgm:prSet/>
      <dgm:spPr/>
      <dgm:t>
        <a:bodyPr/>
        <a:lstStyle/>
        <a:p>
          <a:endParaRPr lang="es-CO"/>
        </a:p>
      </dgm:t>
    </dgm:pt>
    <dgm:pt modelId="{102BF87D-417E-4A0B-982E-B994EF006AD4}" type="sibTrans" cxnId="{81E62F33-876D-4898-B441-9F19B0ADD8FD}">
      <dgm:prSet/>
      <dgm:spPr/>
      <dgm:t>
        <a:bodyPr/>
        <a:lstStyle/>
        <a:p>
          <a:endParaRPr lang="es-CO"/>
        </a:p>
      </dgm:t>
    </dgm:pt>
    <dgm:pt modelId="{4E4F6706-CF40-420E-B434-037EFE26CFCB}">
      <dgm:prSet phldrT="[Texto]"/>
      <dgm:spPr/>
      <dgm:t>
        <a:bodyPr/>
        <a:lstStyle/>
        <a:p>
          <a:r>
            <a:rPr lang="es-CO">
              <a:solidFill>
                <a:sysClr val="windowText" lastClr="000000"/>
              </a:solidFill>
            </a:rPr>
            <a:t>Jardinero Mayordomo</a:t>
          </a:r>
        </a:p>
      </dgm:t>
    </dgm:pt>
    <dgm:pt modelId="{781B3B30-A83B-4C23-AC9E-D71B52765014}" type="parTrans" cxnId="{BD7CA26A-012A-4A05-A018-FAA0F98D8973}">
      <dgm:prSet/>
      <dgm:spPr/>
      <dgm:t>
        <a:bodyPr/>
        <a:lstStyle/>
        <a:p>
          <a:endParaRPr lang="es-CO"/>
        </a:p>
      </dgm:t>
    </dgm:pt>
    <dgm:pt modelId="{68B2C3E8-090B-48E0-9FD6-EBD109B9FE3C}" type="sibTrans" cxnId="{BD7CA26A-012A-4A05-A018-FAA0F98D8973}">
      <dgm:prSet/>
      <dgm:spPr/>
      <dgm:t>
        <a:bodyPr/>
        <a:lstStyle/>
        <a:p>
          <a:endParaRPr lang="es-CO"/>
        </a:p>
      </dgm:t>
    </dgm:pt>
    <dgm:pt modelId="{0B1314A4-23D4-4EB4-A712-E377A9B453CE}">
      <dgm:prSet phldrT="[Texto]"/>
      <dgm:spPr/>
      <dgm:t>
        <a:bodyPr/>
        <a:lstStyle/>
        <a:p>
          <a:r>
            <a:rPr lang="es-CO">
              <a:solidFill>
                <a:sysClr val="windowText" lastClr="000000"/>
              </a:solidFill>
            </a:rPr>
            <a:t>Portero Vigilante</a:t>
          </a:r>
        </a:p>
      </dgm:t>
    </dgm:pt>
    <dgm:pt modelId="{1530ED45-8B4D-4501-994C-9200202713F6}" type="parTrans" cxnId="{5204EC9E-33D1-4EF7-8A28-22924C499243}">
      <dgm:prSet/>
      <dgm:spPr/>
      <dgm:t>
        <a:bodyPr/>
        <a:lstStyle/>
        <a:p>
          <a:endParaRPr lang="es-CO"/>
        </a:p>
      </dgm:t>
    </dgm:pt>
    <dgm:pt modelId="{93066B93-A192-48F2-95EF-D21F23017E58}" type="sibTrans" cxnId="{5204EC9E-33D1-4EF7-8A28-22924C499243}">
      <dgm:prSet/>
      <dgm:spPr/>
      <dgm:t>
        <a:bodyPr/>
        <a:lstStyle/>
        <a:p>
          <a:endParaRPr lang="es-CO"/>
        </a:p>
      </dgm:t>
    </dgm:pt>
    <dgm:pt modelId="{68C51C82-2D71-4BE1-8C55-2350A062BDF9}" type="pres">
      <dgm:prSet presAssocID="{3C97C416-B003-4D79-8979-B600154BEEF3}" presName="hierChild1" presStyleCnt="0">
        <dgm:presLayoutVars>
          <dgm:orgChart val="1"/>
          <dgm:chPref val="1"/>
          <dgm:dir/>
          <dgm:animOne val="branch"/>
          <dgm:animLvl val="lvl"/>
          <dgm:resizeHandles/>
        </dgm:presLayoutVars>
      </dgm:prSet>
      <dgm:spPr/>
      <dgm:t>
        <a:bodyPr/>
        <a:lstStyle/>
        <a:p>
          <a:endParaRPr lang="es-CO"/>
        </a:p>
      </dgm:t>
    </dgm:pt>
    <dgm:pt modelId="{8428D554-BEFB-4A86-BB19-8B01909CFE20}" type="pres">
      <dgm:prSet presAssocID="{0BD18EDF-FDAB-4B16-A494-A5D66E7CD085}" presName="hierRoot1" presStyleCnt="0">
        <dgm:presLayoutVars>
          <dgm:hierBranch val="init"/>
        </dgm:presLayoutVars>
      </dgm:prSet>
      <dgm:spPr/>
      <dgm:t>
        <a:bodyPr/>
        <a:lstStyle/>
        <a:p>
          <a:endParaRPr lang="es-CO"/>
        </a:p>
      </dgm:t>
    </dgm:pt>
    <dgm:pt modelId="{0A5CB715-DF30-4755-A3F6-5AFB50FAFE6F}" type="pres">
      <dgm:prSet presAssocID="{0BD18EDF-FDAB-4B16-A494-A5D66E7CD085}" presName="rootComposite1" presStyleCnt="0"/>
      <dgm:spPr/>
      <dgm:t>
        <a:bodyPr/>
        <a:lstStyle/>
        <a:p>
          <a:endParaRPr lang="es-CO"/>
        </a:p>
      </dgm:t>
    </dgm:pt>
    <dgm:pt modelId="{73769FBA-4CE8-4C15-872D-2A59E6806034}" type="pres">
      <dgm:prSet presAssocID="{0BD18EDF-FDAB-4B16-A494-A5D66E7CD085}" presName="rootText1" presStyleLbl="node0" presStyleIdx="0" presStyleCnt="1" custScaleX="143915">
        <dgm:presLayoutVars>
          <dgm:chPref val="3"/>
        </dgm:presLayoutVars>
      </dgm:prSet>
      <dgm:spPr/>
      <dgm:t>
        <a:bodyPr/>
        <a:lstStyle/>
        <a:p>
          <a:endParaRPr lang="es-CO"/>
        </a:p>
      </dgm:t>
    </dgm:pt>
    <dgm:pt modelId="{D195264A-2B63-4EB6-AAE4-E14DD6941A10}" type="pres">
      <dgm:prSet presAssocID="{0BD18EDF-FDAB-4B16-A494-A5D66E7CD085}" presName="rootConnector1" presStyleLbl="node1" presStyleIdx="0" presStyleCnt="0"/>
      <dgm:spPr/>
      <dgm:t>
        <a:bodyPr/>
        <a:lstStyle/>
        <a:p>
          <a:endParaRPr lang="es-CO"/>
        </a:p>
      </dgm:t>
    </dgm:pt>
    <dgm:pt modelId="{F90E2208-0622-4FA3-91F3-3A05AD8D96A7}" type="pres">
      <dgm:prSet presAssocID="{0BD18EDF-FDAB-4B16-A494-A5D66E7CD085}" presName="hierChild2" presStyleCnt="0"/>
      <dgm:spPr/>
      <dgm:t>
        <a:bodyPr/>
        <a:lstStyle/>
        <a:p>
          <a:endParaRPr lang="es-CO"/>
        </a:p>
      </dgm:t>
    </dgm:pt>
    <dgm:pt modelId="{71117F54-4AB9-4822-8E14-93286901CA59}" type="pres">
      <dgm:prSet presAssocID="{FA3B7087-FAD0-46C8-A432-5EFC3FD3E43D}" presName="Name37" presStyleLbl="parChTrans1D2" presStyleIdx="0" presStyleCnt="1"/>
      <dgm:spPr/>
      <dgm:t>
        <a:bodyPr/>
        <a:lstStyle/>
        <a:p>
          <a:endParaRPr lang="es-CO"/>
        </a:p>
      </dgm:t>
    </dgm:pt>
    <dgm:pt modelId="{88FAA285-DE67-4E96-ACB6-A5B774AC68EF}" type="pres">
      <dgm:prSet presAssocID="{B9D9DFBF-CCEF-42A8-9562-054496F56A77}" presName="hierRoot2" presStyleCnt="0">
        <dgm:presLayoutVars>
          <dgm:hierBranch val="init"/>
        </dgm:presLayoutVars>
      </dgm:prSet>
      <dgm:spPr/>
      <dgm:t>
        <a:bodyPr/>
        <a:lstStyle/>
        <a:p>
          <a:endParaRPr lang="es-CO"/>
        </a:p>
      </dgm:t>
    </dgm:pt>
    <dgm:pt modelId="{A08AA2AA-1E35-4F00-BCBA-4E5FD087080F}" type="pres">
      <dgm:prSet presAssocID="{B9D9DFBF-CCEF-42A8-9562-054496F56A77}" presName="rootComposite" presStyleCnt="0"/>
      <dgm:spPr/>
      <dgm:t>
        <a:bodyPr/>
        <a:lstStyle/>
        <a:p>
          <a:endParaRPr lang="es-CO"/>
        </a:p>
      </dgm:t>
    </dgm:pt>
    <dgm:pt modelId="{04766E6A-9E4B-46EE-A973-AB052C756E48}" type="pres">
      <dgm:prSet presAssocID="{B9D9DFBF-CCEF-42A8-9562-054496F56A77}" presName="rootText" presStyleLbl="node2" presStyleIdx="0" presStyleCnt="1" custScaleX="123892">
        <dgm:presLayoutVars>
          <dgm:chPref val="3"/>
        </dgm:presLayoutVars>
      </dgm:prSet>
      <dgm:spPr/>
      <dgm:t>
        <a:bodyPr/>
        <a:lstStyle/>
        <a:p>
          <a:endParaRPr lang="es-CO"/>
        </a:p>
      </dgm:t>
    </dgm:pt>
    <dgm:pt modelId="{39724DFC-FFCA-4DEC-9A35-506E610B4AE5}" type="pres">
      <dgm:prSet presAssocID="{B9D9DFBF-CCEF-42A8-9562-054496F56A77}" presName="rootConnector" presStyleLbl="node2" presStyleIdx="0" presStyleCnt="1"/>
      <dgm:spPr/>
      <dgm:t>
        <a:bodyPr/>
        <a:lstStyle/>
        <a:p>
          <a:endParaRPr lang="es-CO"/>
        </a:p>
      </dgm:t>
    </dgm:pt>
    <dgm:pt modelId="{52EC21CC-84E9-4CFE-9C94-086CC758666E}" type="pres">
      <dgm:prSet presAssocID="{B9D9DFBF-CCEF-42A8-9562-054496F56A77}" presName="hierChild4" presStyleCnt="0"/>
      <dgm:spPr/>
      <dgm:t>
        <a:bodyPr/>
        <a:lstStyle/>
        <a:p>
          <a:endParaRPr lang="es-CO"/>
        </a:p>
      </dgm:t>
    </dgm:pt>
    <dgm:pt modelId="{0FC8FE39-63F0-4306-A920-BB51C963A9CA}" type="pres">
      <dgm:prSet presAssocID="{0B2D665B-0A2A-4792-89E2-8577B9CC4D35}" presName="Name37" presStyleLbl="parChTrans1D3" presStyleIdx="0" presStyleCnt="1"/>
      <dgm:spPr/>
      <dgm:t>
        <a:bodyPr/>
        <a:lstStyle/>
        <a:p>
          <a:endParaRPr lang="es-CO"/>
        </a:p>
      </dgm:t>
    </dgm:pt>
    <dgm:pt modelId="{90F36ED9-3289-4722-950B-627DBC1EBCCE}" type="pres">
      <dgm:prSet presAssocID="{F6D1286C-AFAC-41C4-A25B-8803150C7B13}" presName="hierRoot2" presStyleCnt="0">
        <dgm:presLayoutVars>
          <dgm:hierBranch val="init"/>
        </dgm:presLayoutVars>
      </dgm:prSet>
      <dgm:spPr/>
      <dgm:t>
        <a:bodyPr/>
        <a:lstStyle/>
        <a:p>
          <a:endParaRPr lang="es-CO"/>
        </a:p>
      </dgm:t>
    </dgm:pt>
    <dgm:pt modelId="{148FEE22-A5A3-499A-B5B7-46EDD59916F6}" type="pres">
      <dgm:prSet presAssocID="{F6D1286C-AFAC-41C4-A25B-8803150C7B13}" presName="rootComposite" presStyleCnt="0"/>
      <dgm:spPr/>
      <dgm:t>
        <a:bodyPr/>
        <a:lstStyle/>
        <a:p>
          <a:endParaRPr lang="es-CO"/>
        </a:p>
      </dgm:t>
    </dgm:pt>
    <dgm:pt modelId="{00F604E9-9992-4517-8881-EC3A07D15954}" type="pres">
      <dgm:prSet presAssocID="{F6D1286C-AFAC-41C4-A25B-8803150C7B13}" presName="rootText" presStyleLbl="node3" presStyleIdx="0" presStyleCnt="1" custScaleY="155153">
        <dgm:presLayoutVars>
          <dgm:chPref val="3"/>
        </dgm:presLayoutVars>
      </dgm:prSet>
      <dgm:spPr/>
      <dgm:t>
        <a:bodyPr/>
        <a:lstStyle/>
        <a:p>
          <a:endParaRPr lang="es-CO"/>
        </a:p>
      </dgm:t>
    </dgm:pt>
    <dgm:pt modelId="{89474DA8-DF57-446D-8C8D-AD98A4A942C9}" type="pres">
      <dgm:prSet presAssocID="{F6D1286C-AFAC-41C4-A25B-8803150C7B13}" presName="rootConnector" presStyleLbl="node3" presStyleIdx="0" presStyleCnt="1"/>
      <dgm:spPr/>
      <dgm:t>
        <a:bodyPr/>
        <a:lstStyle/>
        <a:p>
          <a:endParaRPr lang="es-CO"/>
        </a:p>
      </dgm:t>
    </dgm:pt>
    <dgm:pt modelId="{50476979-3192-45B4-8B77-59F96CC74D10}" type="pres">
      <dgm:prSet presAssocID="{F6D1286C-AFAC-41C4-A25B-8803150C7B13}" presName="hierChild4" presStyleCnt="0"/>
      <dgm:spPr/>
      <dgm:t>
        <a:bodyPr/>
        <a:lstStyle/>
        <a:p>
          <a:endParaRPr lang="es-CO"/>
        </a:p>
      </dgm:t>
    </dgm:pt>
    <dgm:pt modelId="{5DD203A1-C797-4ECA-A71B-CB9300E3C17B}" type="pres">
      <dgm:prSet presAssocID="{A61DB56A-D687-4396-AB61-AB8632024056}" presName="Name37" presStyleLbl="parChTrans1D4" presStyleIdx="0" presStyleCnt="38"/>
      <dgm:spPr/>
      <dgm:t>
        <a:bodyPr/>
        <a:lstStyle/>
        <a:p>
          <a:endParaRPr lang="es-CO"/>
        </a:p>
      </dgm:t>
    </dgm:pt>
    <dgm:pt modelId="{1CAB4E15-A1F9-4568-81EE-BB75F4748199}" type="pres">
      <dgm:prSet presAssocID="{E63DC243-783A-4D87-8557-BFF2B7F4A32A}" presName="hierRoot2" presStyleCnt="0">
        <dgm:presLayoutVars>
          <dgm:hierBranch val="init"/>
        </dgm:presLayoutVars>
      </dgm:prSet>
      <dgm:spPr/>
      <dgm:t>
        <a:bodyPr/>
        <a:lstStyle/>
        <a:p>
          <a:endParaRPr lang="es-CO"/>
        </a:p>
      </dgm:t>
    </dgm:pt>
    <dgm:pt modelId="{D043D405-0C78-4CBF-9006-7AA386766EE8}" type="pres">
      <dgm:prSet presAssocID="{E63DC243-783A-4D87-8557-BFF2B7F4A32A}" presName="rootComposite" presStyleCnt="0"/>
      <dgm:spPr/>
      <dgm:t>
        <a:bodyPr/>
        <a:lstStyle/>
        <a:p>
          <a:endParaRPr lang="es-CO"/>
        </a:p>
      </dgm:t>
    </dgm:pt>
    <dgm:pt modelId="{176E9603-BBA2-4CC9-9BB7-D71E00A22B00}" type="pres">
      <dgm:prSet presAssocID="{E63DC243-783A-4D87-8557-BFF2B7F4A32A}" presName="rootText" presStyleLbl="node4" presStyleIdx="0" presStyleCnt="38">
        <dgm:presLayoutVars>
          <dgm:chPref val="3"/>
        </dgm:presLayoutVars>
      </dgm:prSet>
      <dgm:spPr>
        <a:prstGeom prst="bracePair">
          <a:avLst/>
        </a:prstGeom>
      </dgm:spPr>
      <dgm:t>
        <a:bodyPr/>
        <a:lstStyle/>
        <a:p>
          <a:endParaRPr lang="es-CO"/>
        </a:p>
      </dgm:t>
    </dgm:pt>
    <dgm:pt modelId="{4BD30244-5955-4EE3-9B72-F00CBD7AF8C6}" type="pres">
      <dgm:prSet presAssocID="{E63DC243-783A-4D87-8557-BFF2B7F4A32A}" presName="rootConnector" presStyleLbl="node4" presStyleIdx="0" presStyleCnt="38"/>
      <dgm:spPr/>
      <dgm:t>
        <a:bodyPr/>
        <a:lstStyle/>
        <a:p>
          <a:endParaRPr lang="es-CO"/>
        </a:p>
      </dgm:t>
    </dgm:pt>
    <dgm:pt modelId="{4824022A-10A5-4879-90BD-89A59DC6584F}" type="pres">
      <dgm:prSet presAssocID="{E63DC243-783A-4D87-8557-BFF2B7F4A32A}" presName="hierChild4" presStyleCnt="0"/>
      <dgm:spPr/>
      <dgm:t>
        <a:bodyPr/>
        <a:lstStyle/>
        <a:p>
          <a:endParaRPr lang="es-CO"/>
        </a:p>
      </dgm:t>
    </dgm:pt>
    <dgm:pt modelId="{B831EE51-0BA5-4964-BBE2-15F0787FD373}" type="pres">
      <dgm:prSet presAssocID="{F50E2D34-3558-4620-9935-DF04161A6C26}" presName="Name37" presStyleLbl="parChTrans1D4" presStyleIdx="1" presStyleCnt="38"/>
      <dgm:spPr/>
      <dgm:t>
        <a:bodyPr/>
        <a:lstStyle/>
        <a:p>
          <a:endParaRPr lang="es-CO"/>
        </a:p>
      </dgm:t>
    </dgm:pt>
    <dgm:pt modelId="{93EFACF4-77F0-4BD7-9D9B-972CF808CB31}" type="pres">
      <dgm:prSet presAssocID="{9FB4E4CD-E519-442C-8A62-51F1AE647B94}" presName="hierRoot2" presStyleCnt="0">
        <dgm:presLayoutVars>
          <dgm:hierBranch val="init"/>
        </dgm:presLayoutVars>
      </dgm:prSet>
      <dgm:spPr/>
    </dgm:pt>
    <dgm:pt modelId="{16ED55BB-FA08-4B28-8930-F3DEC387E602}" type="pres">
      <dgm:prSet presAssocID="{9FB4E4CD-E519-442C-8A62-51F1AE647B94}" presName="rootComposite" presStyleCnt="0"/>
      <dgm:spPr/>
    </dgm:pt>
    <dgm:pt modelId="{425DF63D-7C67-456F-995A-CE0BBDD034FB}" type="pres">
      <dgm:prSet presAssocID="{9FB4E4CD-E519-442C-8A62-51F1AE647B94}" presName="rootText" presStyleLbl="node4" presStyleIdx="1" presStyleCnt="38">
        <dgm:presLayoutVars>
          <dgm:chPref val="3"/>
        </dgm:presLayoutVars>
      </dgm:prSet>
      <dgm:spPr>
        <a:prstGeom prst="bracePair">
          <a:avLst/>
        </a:prstGeom>
      </dgm:spPr>
      <dgm:t>
        <a:bodyPr/>
        <a:lstStyle/>
        <a:p>
          <a:endParaRPr lang="es-CO"/>
        </a:p>
      </dgm:t>
    </dgm:pt>
    <dgm:pt modelId="{76AB132B-A651-41C6-9FB1-92C830626503}" type="pres">
      <dgm:prSet presAssocID="{9FB4E4CD-E519-442C-8A62-51F1AE647B94}" presName="rootConnector" presStyleLbl="node4" presStyleIdx="1" presStyleCnt="38"/>
      <dgm:spPr/>
      <dgm:t>
        <a:bodyPr/>
        <a:lstStyle/>
        <a:p>
          <a:endParaRPr lang="es-CO"/>
        </a:p>
      </dgm:t>
    </dgm:pt>
    <dgm:pt modelId="{79F80F10-6AA2-464E-BF22-509E9DDE49D2}" type="pres">
      <dgm:prSet presAssocID="{9FB4E4CD-E519-442C-8A62-51F1AE647B94}" presName="hierChild4" presStyleCnt="0"/>
      <dgm:spPr/>
    </dgm:pt>
    <dgm:pt modelId="{C195451D-FDB4-4FC9-8697-8C2B4607AD8B}" type="pres">
      <dgm:prSet presAssocID="{9FB4E4CD-E519-442C-8A62-51F1AE647B94}" presName="hierChild5" presStyleCnt="0"/>
      <dgm:spPr/>
    </dgm:pt>
    <dgm:pt modelId="{1207A081-94FB-4C8E-9A86-404E80B54E52}" type="pres">
      <dgm:prSet presAssocID="{E63DC243-783A-4D87-8557-BFF2B7F4A32A}" presName="hierChild5" presStyleCnt="0"/>
      <dgm:spPr/>
      <dgm:t>
        <a:bodyPr/>
        <a:lstStyle/>
        <a:p>
          <a:endParaRPr lang="es-CO"/>
        </a:p>
      </dgm:t>
    </dgm:pt>
    <dgm:pt modelId="{A9E2DE30-9C3D-487F-915E-3466CA7B194B}" type="pres">
      <dgm:prSet presAssocID="{0D062F43-1A26-492E-9274-84607DC85CEB}" presName="Name37" presStyleLbl="parChTrans1D4" presStyleIdx="2" presStyleCnt="38"/>
      <dgm:spPr/>
      <dgm:t>
        <a:bodyPr/>
        <a:lstStyle/>
        <a:p>
          <a:endParaRPr lang="es-CO"/>
        </a:p>
      </dgm:t>
    </dgm:pt>
    <dgm:pt modelId="{677CA038-4B0F-4D81-B90F-A821B7802173}" type="pres">
      <dgm:prSet presAssocID="{3DE4804B-5A5F-4A19-AB35-AF8C95BDA0A7}" presName="hierRoot2" presStyleCnt="0">
        <dgm:presLayoutVars>
          <dgm:hierBranch val="r"/>
        </dgm:presLayoutVars>
      </dgm:prSet>
      <dgm:spPr/>
      <dgm:t>
        <a:bodyPr/>
        <a:lstStyle/>
        <a:p>
          <a:endParaRPr lang="es-CO"/>
        </a:p>
      </dgm:t>
    </dgm:pt>
    <dgm:pt modelId="{782BB8C1-EBBA-40EC-8B4F-7B250BBBEEE7}" type="pres">
      <dgm:prSet presAssocID="{3DE4804B-5A5F-4A19-AB35-AF8C95BDA0A7}" presName="rootComposite" presStyleCnt="0"/>
      <dgm:spPr/>
      <dgm:t>
        <a:bodyPr/>
        <a:lstStyle/>
        <a:p>
          <a:endParaRPr lang="es-CO"/>
        </a:p>
      </dgm:t>
    </dgm:pt>
    <dgm:pt modelId="{F694F19D-A119-4352-8524-3AF36D8A4EB5}" type="pres">
      <dgm:prSet presAssocID="{3DE4804B-5A5F-4A19-AB35-AF8C95BDA0A7}" presName="rootText" presStyleLbl="node4" presStyleIdx="2" presStyleCnt="38" custScaleX="161857" custScaleY="194457">
        <dgm:presLayoutVars>
          <dgm:chPref val="3"/>
        </dgm:presLayoutVars>
      </dgm:prSet>
      <dgm:spPr/>
      <dgm:t>
        <a:bodyPr/>
        <a:lstStyle/>
        <a:p>
          <a:endParaRPr lang="es-CO"/>
        </a:p>
      </dgm:t>
    </dgm:pt>
    <dgm:pt modelId="{3488D9A1-EFF3-4147-9FA6-9E7DAF8C30CA}" type="pres">
      <dgm:prSet presAssocID="{3DE4804B-5A5F-4A19-AB35-AF8C95BDA0A7}" presName="rootConnector" presStyleLbl="node4" presStyleIdx="2" presStyleCnt="38"/>
      <dgm:spPr/>
      <dgm:t>
        <a:bodyPr/>
        <a:lstStyle/>
        <a:p>
          <a:endParaRPr lang="es-CO"/>
        </a:p>
      </dgm:t>
    </dgm:pt>
    <dgm:pt modelId="{42314F64-7CAE-4D98-9904-A71F05BCA0DA}" type="pres">
      <dgm:prSet presAssocID="{3DE4804B-5A5F-4A19-AB35-AF8C95BDA0A7}" presName="hierChild4" presStyleCnt="0"/>
      <dgm:spPr/>
      <dgm:t>
        <a:bodyPr/>
        <a:lstStyle/>
        <a:p>
          <a:endParaRPr lang="es-CO"/>
        </a:p>
      </dgm:t>
    </dgm:pt>
    <dgm:pt modelId="{EE29154C-B9BB-4922-BE1F-873838D3293D}" type="pres">
      <dgm:prSet presAssocID="{A79CF491-F6EB-4A0B-99FA-B7117CD63B07}" presName="Name50" presStyleLbl="parChTrans1D4" presStyleIdx="3" presStyleCnt="38"/>
      <dgm:spPr/>
      <dgm:t>
        <a:bodyPr/>
        <a:lstStyle/>
        <a:p>
          <a:endParaRPr lang="es-CO"/>
        </a:p>
      </dgm:t>
    </dgm:pt>
    <dgm:pt modelId="{E8006E7B-9A10-471E-AAA5-D04A61514E9A}" type="pres">
      <dgm:prSet presAssocID="{D319F1EC-BD7D-41A3-B0A0-139F6AC2E926}" presName="hierRoot2" presStyleCnt="0">
        <dgm:presLayoutVars>
          <dgm:hierBranch val="init"/>
        </dgm:presLayoutVars>
      </dgm:prSet>
      <dgm:spPr/>
      <dgm:t>
        <a:bodyPr/>
        <a:lstStyle/>
        <a:p>
          <a:endParaRPr lang="es-CO"/>
        </a:p>
      </dgm:t>
    </dgm:pt>
    <dgm:pt modelId="{15EF2D0C-DFD3-4F1B-B99A-20FAF6949FB6}" type="pres">
      <dgm:prSet presAssocID="{D319F1EC-BD7D-41A3-B0A0-139F6AC2E926}" presName="rootComposite" presStyleCnt="0"/>
      <dgm:spPr/>
      <dgm:t>
        <a:bodyPr/>
        <a:lstStyle/>
        <a:p>
          <a:endParaRPr lang="es-CO"/>
        </a:p>
      </dgm:t>
    </dgm:pt>
    <dgm:pt modelId="{DDBBDF38-9548-451F-8F91-1CBA98F70386}" type="pres">
      <dgm:prSet presAssocID="{D319F1EC-BD7D-41A3-B0A0-139F6AC2E926}" presName="rootText" presStyleLbl="node4" presStyleIdx="3" presStyleCnt="38">
        <dgm:presLayoutVars>
          <dgm:chPref val="3"/>
        </dgm:presLayoutVars>
      </dgm:prSet>
      <dgm:spPr>
        <a:prstGeom prst="bracePair">
          <a:avLst/>
        </a:prstGeom>
      </dgm:spPr>
      <dgm:t>
        <a:bodyPr/>
        <a:lstStyle/>
        <a:p>
          <a:endParaRPr lang="es-CO"/>
        </a:p>
      </dgm:t>
    </dgm:pt>
    <dgm:pt modelId="{7A6FF487-9AA5-4222-8B48-4C776417BC2C}" type="pres">
      <dgm:prSet presAssocID="{D319F1EC-BD7D-41A3-B0A0-139F6AC2E926}" presName="rootConnector" presStyleLbl="node4" presStyleIdx="3" presStyleCnt="38"/>
      <dgm:spPr/>
      <dgm:t>
        <a:bodyPr/>
        <a:lstStyle/>
        <a:p>
          <a:endParaRPr lang="es-CO"/>
        </a:p>
      </dgm:t>
    </dgm:pt>
    <dgm:pt modelId="{311FE49C-E555-4C92-9944-BA369F51D9E6}" type="pres">
      <dgm:prSet presAssocID="{D319F1EC-BD7D-41A3-B0A0-139F6AC2E926}" presName="hierChild4" presStyleCnt="0"/>
      <dgm:spPr/>
      <dgm:t>
        <a:bodyPr/>
        <a:lstStyle/>
        <a:p>
          <a:endParaRPr lang="es-CO"/>
        </a:p>
      </dgm:t>
    </dgm:pt>
    <dgm:pt modelId="{69DF830D-5B7D-4066-9497-AA2F0C1E1BF4}" type="pres">
      <dgm:prSet presAssocID="{D319F1EC-BD7D-41A3-B0A0-139F6AC2E926}" presName="hierChild5" presStyleCnt="0"/>
      <dgm:spPr/>
      <dgm:t>
        <a:bodyPr/>
        <a:lstStyle/>
        <a:p>
          <a:endParaRPr lang="es-CO"/>
        </a:p>
      </dgm:t>
    </dgm:pt>
    <dgm:pt modelId="{08FFDB8D-2282-49BD-B07A-82878704DCA5}" type="pres">
      <dgm:prSet presAssocID="{42CC3B47-37D6-492F-A179-A26947BBCAB1}" presName="Name50" presStyleLbl="parChTrans1D4" presStyleIdx="4" presStyleCnt="38"/>
      <dgm:spPr/>
      <dgm:t>
        <a:bodyPr/>
        <a:lstStyle/>
        <a:p>
          <a:endParaRPr lang="es-CO"/>
        </a:p>
      </dgm:t>
    </dgm:pt>
    <dgm:pt modelId="{FA75D3D2-148E-4694-AAED-9E5965F6AB4F}" type="pres">
      <dgm:prSet presAssocID="{0B6F8B44-68FE-43E3-AF59-7E7533208CE6}" presName="hierRoot2" presStyleCnt="0">
        <dgm:presLayoutVars>
          <dgm:hierBranch val="init"/>
        </dgm:presLayoutVars>
      </dgm:prSet>
      <dgm:spPr/>
      <dgm:t>
        <a:bodyPr/>
        <a:lstStyle/>
        <a:p>
          <a:endParaRPr lang="es-CO"/>
        </a:p>
      </dgm:t>
    </dgm:pt>
    <dgm:pt modelId="{1BB56C06-8DB2-40CD-9F33-962135BD35E6}" type="pres">
      <dgm:prSet presAssocID="{0B6F8B44-68FE-43E3-AF59-7E7533208CE6}" presName="rootComposite" presStyleCnt="0"/>
      <dgm:spPr/>
      <dgm:t>
        <a:bodyPr/>
        <a:lstStyle/>
        <a:p>
          <a:endParaRPr lang="es-CO"/>
        </a:p>
      </dgm:t>
    </dgm:pt>
    <dgm:pt modelId="{6736A50E-8C07-4E02-B183-B4B5337CC8C0}" type="pres">
      <dgm:prSet presAssocID="{0B6F8B44-68FE-43E3-AF59-7E7533208CE6}" presName="rootText" presStyleLbl="node4" presStyleIdx="4" presStyleCnt="38">
        <dgm:presLayoutVars>
          <dgm:chPref val="3"/>
        </dgm:presLayoutVars>
      </dgm:prSet>
      <dgm:spPr>
        <a:prstGeom prst="bracePair">
          <a:avLst/>
        </a:prstGeom>
      </dgm:spPr>
      <dgm:t>
        <a:bodyPr/>
        <a:lstStyle/>
        <a:p>
          <a:endParaRPr lang="es-CO"/>
        </a:p>
      </dgm:t>
    </dgm:pt>
    <dgm:pt modelId="{8B32B9DB-98D7-4479-A2F9-32063D174C8E}" type="pres">
      <dgm:prSet presAssocID="{0B6F8B44-68FE-43E3-AF59-7E7533208CE6}" presName="rootConnector" presStyleLbl="node4" presStyleIdx="4" presStyleCnt="38"/>
      <dgm:spPr/>
      <dgm:t>
        <a:bodyPr/>
        <a:lstStyle/>
        <a:p>
          <a:endParaRPr lang="es-CO"/>
        </a:p>
      </dgm:t>
    </dgm:pt>
    <dgm:pt modelId="{159EF8CF-06AF-487B-8150-033164591247}" type="pres">
      <dgm:prSet presAssocID="{0B6F8B44-68FE-43E3-AF59-7E7533208CE6}" presName="hierChild4" presStyleCnt="0"/>
      <dgm:spPr/>
      <dgm:t>
        <a:bodyPr/>
        <a:lstStyle/>
        <a:p>
          <a:endParaRPr lang="es-CO"/>
        </a:p>
      </dgm:t>
    </dgm:pt>
    <dgm:pt modelId="{23674208-4696-453C-841F-69C27925A6EA}" type="pres">
      <dgm:prSet presAssocID="{0B6F8B44-68FE-43E3-AF59-7E7533208CE6}" presName="hierChild5" presStyleCnt="0"/>
      <dgm:spPr/>
      <dgm:t>
        <a:bodyPr/>
        <a:lstStyle/>
        <a:p>
          <a:endParaRPr lang="es-CO"/>
        </a:p>
      </dgm:t>
    </dgm:pt>
    <dgm:pt modelId="{8D3785F5-F8E5-4C84-BB14-D56D97823DB5}" type="pres">
      <dgm:prSet presAssocID="{7D63E804-FCA5-4D24-9D17-D874B33AFCD3}" presName="Name50" presStyleLbl="parChTrans1D4" presStyleIdx="5" presStyleCnt="38"/>
      <dgm:spPr/>
      <dgm:t>
        <a:bodyPr/>
        <a:lstStyle/>
        <a:p>
          <a:endParaRPr lang="es-CO"/>
        </a:p>
      </dgm:t>
    </dgm:pt>
    <dgm:pt modelId="{A0C6CC5F-7C74-44C1-A535-D5ED8F5A7C73}" type="pres">
      <dgm:prSet presAssocID="{4C15CDDE-B3B5-4EA5-B311-F4EB886DD708}" presName="hierRoot2" presStyleCnt="0">
        <dgm:presLayoutVars>
          <dgm:hierBranch val="init"/>
        </dgm:presLayoutVars>
      </dgm:prSet>
      <dgm:spPr/>
      <dgm:t>
        <a:bodyPr/>
        <a:lstStyle/>
        <a:p>
          <a:endParaRPr lang="es-CO"/>
        </a:p>
      </dgm:t>
    </dgm:pt>
    <dgm:pt modelId="{17045510-97E2-4622-B80C-E5DB33CCEA91}" type="pres">
      <dgm:prSet presAssocID="{4C15CDDE-B3B5-4EA5-B311-F4EB886DD708}" presName="rootComposite" presStyleCnt="0"/>
      <dgm:spPr/>
      <dgm:t>
        <a:bodyPr/>
        <a:lstStyle/>
        <a:p>
          <a:endParaRPr lang="es-CO"/>
        </a:p>
      </dgm:t>
    </dgm:pt>
    <dgm:pt modelId="{629DF6D2-956B-4336-BF52-6F5CD5563BC3}" type="pres">
      <dgm:prSet presAssocID="{4C15CDDE-B3B5-4EA5-B311-F4EB886DD708}" presName="rootText" presStyleLbl="node4" presStyleIdx="5" presStyleCnt="38">
        <dgm:presLayoutVars>
          <dgm:chPref val="3"/>
        </dgm:presLayoutVars>
      </dgm:prSet>
      <dgm:spPr>
        <a:prstGeom prst="bracePair">
          <a:avLst/>
        </a:prstGeom>
      </dgm:spPr>
      <dgm:t>
        <a:bodyPr/>
        <a:lstStyle/>
        <a:p>
          <a:endParaRPr lang="es-CO"/>
        </a:p>
      </dgm:t>
    </dgm:pt>
    <dgm:pt modelId="{1E7CE640-05B4-4D6A-9EA5-E3EB45610A03}" type="pres">
      <dgm:prSet presAssocID="{4C15CDDE-B3B5-4EA5-B311-F4EB886DD708}" presName="rootConnector" presStyleLbl="node4" presStyleIdx="5" presStyleCnt="38"/>
      <dgm:spPr/>
      <dgm:t>
        <a:bodyPr/>
        <a:lstStyle/>
        <a:p>
          <a:endParaRPr lang="es-CO"/>
        </a:p>
      </dgm:t>
    </dgm:pt>
    <dgm:pt modelId="{75D38ADC-C4E7-4CE9-B2F0-EA0C55BA2CB9}" type="pres">
      <dgm:prSet presAssocID="{4C15CDDE-B3B5-4EA5-B311-F4EB886DD708}" presName="hierChild4" presStyleCnt="0"/>
      <dgm:spPr/>
      <dgm:t>
        <a:bodyPr/>
        <a:lstStyle/>
        <a:p>
          <a:endParaRPr lang="es-CO"/>
        </a:p>
      </dgm:t>
    </dgm:pt>
    <dgm:pt modelId="{DCE48BF4-BDBB-46F6-9565-2BAECF9994B1}" type="pres">
      <dgm:prSet presAssocID="{4C15CDDE-B3B5-4EA5-B311-F4EB886DD708}" presName="hierChild5" presStyleCnt="0"/>
      <dgm:spPr/>
      <dgm:t>
        <a:bodyPr/>
        <a:lstStyle/>
        <a:p>
          <a:endParaRPr lang="es-CO"/>
        </a:p>
      </dgm:t>
    </dgm:pt>
    <dgm:pt modelId="{5E975539-D37D-4841-9C2A-C1AF1FD729F3}" type="pres">
      <dgm:prSet presAssocID="{B9561B5C-3281-4BE7-AEDB-0443A9211D62}" presName="Name50" presStyleLbl="parChTrans1D4" presStyleIdx="6" presStyleCnt="38"/>
      <dgm:spPr/>
      <dgm:t>
        <a:bodyPr/>
        <a:lstStyle/>
        <a:p>
          <a:endParaRPr lang="es-CO"/>
        </a:p>
      </dgm:t>
    </dgm:pt>
    <dgm:pt modelId="{F55189C9-03AF-4137-B094-DE2B8FB99952}" type="pres">
      <dgm:prSet presAssocID="{7B85B42E-2572-445C-B53C-4970F6D5BDE4}" presName="hierRoot2" presStyleCnt="0">
        <dgm:presLayoutVars>
          <dgm:hierBranch val="init"/>
        </dgm:presLayoutVars>
      </dgm:prSet>
      <dgm:spPr/>
      <dgm:t>
        <a:bodyPr/>
        <a:lstStyle/>
        <a:p>
          <a:endParaRPr lang="es-CO"/>
        </a:p>
      </dgm:t>
    </dgm:pt>
    <dgm:pt modelId="{FFDD2ECA-6940-477D-9935-4023554621A0}" type="pres">
      <dgm:prSet presAssocID="{7B85B42E-2572-445C-B53C-4970F6D5BDE4}" presName="rootComposite" presStyleCnt="0"/>
      <dgm:spPr/>
      <dgm:t>
        <a:bodyPr/>
        <a:lstStyle/>
        <a:p>
          <a:endParaRPr lang="es-CO"/>
        </a:p>
      </dgm:t>
    </dgm:pt>
    <dgm:pt modelId="{DB827755-49D5-4952-AA44-AA4D48BB4866}" type="pres">
      <dgm:prSet presAssocID="{7B85B42E-2572-445C-B53C-4970F6D5BDE4}" presName="rootText" presStyleLbl="node4" presStyleIdx="6" presStyleCnt="38">
        <dgm:presLayoutVars>
          <dgm:chPref val="3"/>
        </dgm:presLayoutVars>
      </dgm:prSet>
      <dgm:spPr>
        <a:prstGeom prst="bracePair">
          <a:avLst/>
        </a:prstGeom>
      </dgm:spPr>
      <dgm:t>
        <a:bodyPr/>
        <a:lstStyle/>
        <a:p>
          <a:endParaRPr lang="es-CO"/>
        </a:p>
      </dgm:t>
    </dgm:pt>
    <dgm:pt modelId="{322296A4-F00E-4FC0-B5AF-5151C2137DCA}" type="pres">
      <dgm:prSet presAssocID="{7B85B42E-2572-445C-B53C-4970F6D5BDE4}" presName="rootConnector" presStyleLbl="node4" presStyleIdx="6" presStyleCnt="38"/>
      <dgm:spPr/>
      <dgm:t>
        <a:bodyPr/>
        <a:lstStyle/>
        <a:p>
          <a:endParaRPr lang="es-CO"/>
        </a:p>
      </dgm:t>
    </dgm:pt>
    <dgm:pt modelId="{B2C45EAA-1AF9-48B6-9E36-D226214E313D}" type="pres">
      <dgm:prSet presAssocID="{7B85B42E-2572-445C-B53C-4970F6D5BDE4}" presName="hierChild4" presStyleCnt="0"/>
      <dgm:spPr/>
      <dgm:t>
        <a:bodyPr/>
        <a:lstStyle/>
        <a:p>
          <a:endParaRPr lang="es-CO"/>
        </a:p>
      </dgm:t>
    </dgm:pt>
    <dgm:pt modelId="{31863A9D-6340-4896-AFE6-D9F8D9A287D6}" type="pres">
      <dgm:prSet presAssocID="{7B85B42E-2572-445C-B53C-4970F6D5BDE4}" presName="hierChild5" presStyleCnt="0"/>
      <dgm:spPr/>
      <dgm:t>
        <a:bodyPr/>
        <a:lstStyle/>
        <a:p>
          <a:endParaRPr lang="es-CO"/>
        </a:p>
      </dgm:t>
    </dgm:pt>
    <dgm:pt modelId="{EE46501F-157D-44D8-9A29-0C6B78C8B46A}" type="pres">
      <dgm:prSet presAssocID="{CEFBF6AE-A4CA-4BE6-A7FF-87856A55062C}" presName="Name50" presStyleLbl="parChTrans1D4" presStyleIdx="7" presStyleCnt="38"/>
      <dgm:spPr/>
      <dgm:t>
        <a:bodyPr/>
        <a:lstStyle/>
        <a:p>
          <a:endParaRPr lang="es-CO"/>
        </a:p>
      </dgm:t>
    </dgm:pt>
    <dgm:pt modelId="{01770E35-C590-48C9-A22A-627178F98412}" type="pres">
      <dgm:prSet presAssocID="{3A1C749F-4962-43E5-BCAE-484F094DF4B7}" presName="hierRoot2" presStyleCnt="0">
        <dgm:presLayoutVars>
          <dgm:hierBranch val="init"/>
        </dgm:presLayoutVars>
      </dgm:prSet>
      <dgm:spPr/>
      <dgm:t>
        <a:bodyPr/>
        <a:lstStyle/>
        <a:p>
          <a:endParaRPr lang="es-CO"/>
        </a:p>
      </dgm:t>
    </dgm:pt>
    <dgm:pt modelId="{F2B315F1-E578-489C-98AE-618D9811BDDD}" type="pres">
      <dgm:prSet presAssocID="{3A1C749F-4962-43E5-BCAE-484F094DF4B7}" presName="rootComposite" presStyleCnt="0"/>
      <dgm:spPr/>
      <dgm:t>
        <a:bodyPr/>
        <a:lstStyle/>
        <a:p>
          <a:endParaRPr lang="es-CO"/>
        </a:p>
      </dgm:t>
    </dgm:pt>
    <dgm:pt modelId="{2CBA6EF0-E3ED-4B14-BA4B-B993550714C6}" type="pres">
      <dgm:prSet presAssocID="{3A1C749F-4962-43E5-BCAE-484F094DF4B7}" presName="rootText" presStyleLbl="node4" presStyleIdx="7" presStyleCnt="38">
        <dgm:presLayoutVars>
          <dgm:chPref val="3"/>
        </dgm:presLayoutVars>
      </dgm:prSet>
      <dgm:spPr>
        <a:prstGeom prst="bracePair">
          <a:avLst/>
        </a:prstGeom>
      </dgm:spPr>
      <dgm:t>
        <a:bodyPr/>
        <a:lstStyle/>
        <a:p>
          <a:endParaRPr lang="es-CO"/>
        </a:p>
      </dgm:t>
    </dgm:pt>
    <dgm:pt modelId="{1CD6E07C-E48B-4067-A310-6821ABF0C4D8}" type="pres">
      <dgm:prSet presAssocID="{3A1C749F-4962-43E5-BCAE-484F094DF4B7}" presName="rootConnector" presStyleLbl="node4" presStyleIdx="7" presStyleCnt="38"/>
      <dgm:spPr/>
      <dgm:t>
        <a:bodyPr/>
        <a:lstStyle/>
        <a:p>
          <a:endParaRPr lang="es-CO"/>
        </a:p>
      </dgm:t>
    </dgm:pt>
    <dgm:pt modelId="{9BE548E6-808C-41CE-BD34-B30C938B4DBE}" type="pres">
      <dgm:prSet presAssocID="{3A1C749F-4962-43E5-BCAE-484F094DF4B7}" presName="hierChild4" presStyleCnt="0"/>
      <dgm:spPr/>
      <dgm:t>
        <a:bodyPr/>
        <a:lstStyle/>
        <a:p>
          <a:endParaRPr lang="es-CO"/>
        </a:p>
      </dgm:t>
    </dgm:pt>
    <dgm:pt modelId="{00AA6D86-58A6-4A1E-8C00-504BA3AB2862}" type="pres">
      <dgm:prSet presAssocID="{70177A44-9EAF-445F-A350-3FB3DE6D59BD}" presName="Name37" presStyleLbl="parChTrans1D4" presStyleIdx="8" presStyleCnt="38"/>
      <dgm:spPr/>
      <dgm:t>
        <a:bodyPr/>
        <a:lstStyle/>
        <a:p>
          <a:endParaRPr lang="es-CO"/>
        </a:p>
      </dgm:t>
    </dgm:pt>
    <dgm:pt modelId="{A0359DB4-97AD-47A6-BB0E-D5408A4B2FDB}" type="pres">
      <dgm:prSet presAssocID="{62527456-782E-43C2-A264-14F0C51F8C00}" presName="hierRoot2" presStyleCnt="0">
        <dgm:presLayoutVars>
          <dgm:hierBranch val="init"/>
        </dgm:presLayoutVars>
      </dgm:prSet>
      <dgm:spPr/>
      <dgm:t>
        <a:bodyPr/>
        <a:lstStyle/>
        <a:p>
          <a:endParaRPr lang="es-CO"/>
        </a:p>
      </dgm:t>
    </dgm:pt>
    <dgm:pt modelId="{AF5DDF47-0CB0-4941-856B-FB099817E092}" type="pres">
      <dgm:prSet presAssocID="{62527456-782E-43C2-A264-14F0C51F8C00}" presName="rootComposite" presStyleCnt="0"/>
      <dgm:spPr/>
      <dgm:t>
        <a:bodyPr/>
        <a:lstStyle/>
        <a:p>
          <a:endParaRPr lang="es-CO"/>
        </a:p>
      </dgm:t>
    </dgm:pt>
    <dgm:pt modelId="{1220C072-186B-4622-A24A-CED47D3CF97D}" type="pres">
      <dgm:prSet presAssocID="{62527456-782E-43C2-A264-14F0C51F8C00}" presName="rootText" presStyleLbl="node4" presStyleIdx="8" presStyleCnt="38">
        <dgm:presLayoutVars>
          <dgm:chPref val="3"/>
        </dgm:presLayoutVars>
      </dgm:prSet>
      <dgm:spPr>
        <a:prstGeom prst="bracePair">
          <a:avLst/>
        </a:prstGeom>
      </dgm:spPr>
      <dgm:t>
        <a:bodyPr/>
        <a:lstStyle/>
        <a:p>
          <a:endParaRPr lang="es-CO"/>
        </a:p>
      </dgm:t>
    </dgm:pt>
    <dgm:pt modelId="{BFCA4DE7-AD3F-4455-8C30-5DA9F16B404D}" type="pres">
      <dgm:prSet presAssocID="{62527456-782E-43C2-A264-14F0C51F8C00}" presName="rootConnector" presStyleLbl="node4" presStyleIdx="8" presStyleCnt="38"/>
      <dgm:spPr/>
      <dgm:t>
        <a:bodyPr/>
        <a:lstStyle/>
        <a:p>
          <a:endParaRPr lang="es-CO"/>
        </a:p>
      </dgm:t>
    </dgm:pt>
    <dgm:pt modelId="{5D8F499F-F3B7-411F-8B16-AE0840C07075}" type="pres">
      <dgm:prSet presAssocID="{62527456-782E-43C2-A264-14F0C51F8C00}" presName="hierChild4" presStyleCnt="0"/>
      <dgm:spPr/>
      <dgm:t>
        <a:bodyPr/>
        <a:lstStyle/>
        <a:p>
          <a:endParaRPr lang="es-CO"/>
        </a:p>
      </dgm:t>
    </dgm:pt>
    <dgm:pt modelId="{0F031F18-44E2-4D4B-8410-B931001AA1D4}" type="pres">
      <dgm:prSet presAssocID="{62527456-782E-43C2-A264-14F0C51F8C00}" presName="hierChild5" presStyleCnt="0"/>
      <dgm:spPr/>
      <dgm:t>
        <a:bodyPr/>
        <a:lstStyle/>
        <a:p>
          <a:endParaRPr lang="es-CO"/>
        </a:p>
      </dgm:t>
    </dgm:pt>
    <dgm:pt modelId="{F3598A0B-DA9D-4F1B-BBBB-B8DBCEBFD4CB}" type="pres">
      <dgm:prSet presAssocID="{3A1C749F-4962-43E5-BCAE-484F094DF4B7}" presName="hierChild5" presStyleCnt="0"/>
      <dgm:spPr/>
      <dgm:t>
        <a:bodyPr/>
        <a:lstStyle/>
        <a:p>
          <a:endParaRPr lang="es-CO"/>
        </a:p>
      </dgm:t>
    </dgm:pt>
    <dgm:pt modelId="{FE07A10D-E241-44DE-92EB-F157255E56BB}" type="pres">
      <dgm:prSet presAssocID="{3DE4804B-5A5F-4A19-AB35-AF8C95BDA0A7}" presName="hierChild5" presStyleCnt="0"/>
      <dgm:spPr/>
      <dgm:t>
        <a:bodyPr/>
        <a:lstStyle/>
        <a:p>
          <a:endParaRPr lang="es-CO"/>
        </a:p>
      </dgm:t>
    </dgm:pt>
    <dgm:pt modelId="{FF7ECDA4-3D71-4F8F-9CE7-AD5924BC8D99}" type="pres">
      <dgm:prSet presAssocID="{E0BA64FE-94F9-4979-97C7-260A96888CE7}" presName="Name37" presStyleLbl="parChTrans1D4" presStyleIdx="9" presStyleCnt="38"/>
      <dgm:spPr/>
      <dgm:t>
        <a:bodyPr/>
        <a:lstStyle/>
        <a:p>
          <a:endParaRPr lang="es-CO"/>
        </a:p>
      </dgm:t>
    </dgm:pt>
    <dgm:pt modelId="{D041EDB5-B323-4FE8-A83E-0DDA37C11986}" type="pres">
      <dgm:prSet presAssocID="{658BD06D-CFF9-4EEB-A99B-395A96323E0F}" presName="hierRoot2" presStyleCnt="0">
        <dgm:presLayoutVars>
          <dgm:hierBranch val="init"/>
        </dgm:presLayoutVars>
      </dgm:prSet>
      <dgm:spPr/>
      <dgm:t>
        <a:bodyPr/>
        <a:lstStyle/>
        <a:p>
          <a:endParaRPr lang="es-CO"/>
        </a:p>
      </dgm:t>
    </dgm:pt>
    <dgm:pt modelId="{C76F28D5-0154-4B04-B490-5F13BAD6AD14}" type="pres">
      <dgm:prSet presAssocID="{658BD06D-CFF9-4EEB-A99B-395A96323E0F}" presName="rootComposite" presStyleCnt="0"/>
      <dgm:spPr/>
      <dgm:t>
        <a:bodyPr/>
        <a:lstStyle/>
        <a:p>
          <a:endParaRPr lang="es-CO"/>
        </a:p>
      </dgm:t>
    </dgm:pt>
    <dgm:pt modelId="{A0DA3235-5644-443E-AD58-955EBE582873}" type="pres">
      <dgm:prSet presAssocID="{658BD06D-CFF9-4EEB-A99B-395A96323E0F}" presName="rootText" presStyleLbl="node4" presStyleIdx="9" presStyleCnt="38" custScaleX="110194" custScaleY="183919">
        <dgm:presLayoutVars>
          <dgm:chPref val="3"/>
        </dgm:presLayoutVars>
      </dgm:prSet>
      <dgm:spPr/>
      <dgm:t>
        <a:bodyPr/>
        <a:lstStyle/>
        <a:p>
          <a:endParaRPr lang="es-CO"/>
        </a:p>
      </dgm:t>
    </dgm:pt>
    <dgm:pt modelId="{1C5D23BC-C992-4884-817E-572B8FCAC4CD}" type="pres">
      <dgm:prSet presAssocID="{658BD06D-CFF9-4EEB-A99B-395A96323E0F}" presName="rootConnector" presStyleLbl="node4" presStyleIdx="9" presStyleCnt="38"/>
      <dgm:spPr/>
      <dgm:t>
        <a:bodyPr/>
        <a:lstStyle/>
        <a:p>
          <a:endParaRPr lang="es-CO"/>
        </a:p>
      </dgm:t>
    </dgm:pt>
    <dgm:pt modelId="{96C5976B-6B60-4C11-8A63-14D6CCF90720}" type="pres">
      <dgm:prSet presAssocID="{658BD06D-CFF9-4EEB-A99B-395A96323E0F}" presName="hierChild4" presStyleCnt="0"/>
      <dgm:spPr/>
      <dgm:t>
        <a:bodyPr/>
        <a:lstStyle/>
        <a:p>
          <a:endParaRPr lang="es-CO"/>
        </a:p>
      </dgm:t>
    </dgm:pt>
    <dgm:pt modelId="{721FB7FC-711E-47F3-8D5A-7F9768E325BC}" type="pres">
      <dgm:prSet presAssocID="{3911CCDD-2C8E-464A-BAB9-331D0224A2DD}" presName="Name37" presStyleLbl="parChTrans1D4" presStyleIdx="10" presStyleCnt="38"/>
      <dgm:spPr/>
      <dgm:t>
        <a:bodyPr/>
        <a:lstStyle/>
        <a:p>
          <a:endParaRPr lang="es-CO"/>
        </a:p>
      </dgm:t>
    </dgm:pt>
    <dgm:pt modelId="{EAC85F4E-2108-404A-A54D-CB595848F74B}" type="pres">
      <dgm:prSet presAssocID="{31C005FD-E84F-4462-AF45-88B46CA1767A}" presName="hierRoot2" presStyleCnt="0">
        <dgm:presLayoutVars>
          <dgm:hierBranch val="init"/>
        </dgm:presLayoutVars>
      </dgm:prSet>
      <dgm:spPr/>
      <dgm:t>
        <a:bodyPr/>
        <a:lstStyle/>
        <a:p>
          <a:endParaRPr lang="es-CO"/>
        </a:p>
      </dgm:t>
    </dgm:pt>
    <dgm:pt modelId="{1F8A842A-976D-4D4A-8236-8D904677072B}" type="pres">
      <dgm:prSet presAssocID="{31C005FD-E84F-4462-AF45-88B46CA1767A}" presName="rootComposite" presStyleCnt="0"/>
      <dgm:spPr/>
      <dgm:t>
        <a:bodyPr/>
        <a:lstStyle/>
        <a:p>
          <a:endParaRPr lang="es-CO"/>
        </a:p>
      </dgm:t>
    </dgm:pt>
    <dgm:pt modelId="{C1B2ABE1-5796-416F-92C6-8A225E34325D}" type="pres">
      <dgm:prSet presAssocID="{31C005FD-E84F-4462-AF45-88B46CA1767A}" presName="rootText" presStyleLbl="node4" presStyleIdx="10" presStyleCnt="38">
        <dgm:presLayoutVars>
          <dgm:chPref val="3"/>
        </dgm:presLayoutVars>
      </dgm:prSet>
      <dgm:spPr>
        <a:prstGeom prst="bracePair">
          <a:avLst/>
        </a:prstGeom>
      </dgm:spPr>
      <dgm:t>
        <a:bodyPr/>
        <a:lstStyle/>
        <a:p>
          <a:endParaRPr lang="es-CO"/>
        </a:p>
      </dgm:t>
    </dgm:pt>
    <dgm:pt modelId="{117B51AF-8CEB-4045-BCFF-8E59F328C3DF}" type="pres">
      <dgm:prSet presAssocID="{31C005FD-E84F-4462-AF45-88B46CA1767A}" presName="rootConnector" presStyleLbl="node4" presStyleIdx="10" presStyleCnt="38"/>
      <dgm:spPr/>
      <dgm:t>
        <a:bodyPr/>
        <a:lstStyle/>
        <a:p>
          <a:endParaRPr lang="es-CO"/>
        </a:p>
      </dgm:t>
    </dgm:pt>
    <dgm:pt modelId="{BD1A7346-FCC7-4A01-A497-3ABD3F7898B6}" type="pres">
      <dgm:prSet presAssocID="{31C005FD-E84F-4462-AF45-88B46CA1767A}" presName="hierChild4" presStyleCnt="0"/>
      <dgm:spPr/>
      <dgm:t>
        <a:bodyPr/>
        <a:lstStyle/>
        <a:p>
          <a:endParaRPr lang="es-CO"/>
        </a:p>
      </dgm:t>
    </dgm:pt>
    <dgm:pt modelId="{6C2BCEC8-8F01-45E0-9D5A-DE43E62AD9A5}" type="pres">
      <dgm:prSet presAssocID="{31C005FD-E84F-4462-AF45-88B46CA1767A}" presName="hierChild5" presStyleCnt="0"/>
      <dgm:spPr/>
      <dgm:t>
        <a:bodyPr/>
        <a:lstStyle/>
        <a:p>
          <a:endParaRPr lang="es-CO"/>
        </a:p>
      </dgm:t>
    </dgm:pt>
    <dgm:pt modelId="{77761FEC-9CB9-4449-82E8-111DBB0940D6}" type="pres">
      <dgm:prSet presAssocID="{658BD06D-CFF9-4EEB-A99B-395A96323E0F}" presName="hierChild5" presStyleCnt="0"/>
      <dgm:spPr/>
      <dgm:t>
        <a:bodyPr/>
        <a:lstStyle/>
        <a:p>
          <a:endParaRPr lang="es-CO"/>
        </a:p>
      </dgm:t>
    </dgm:pt>
    <dgm:pt modelId="{220C293B-9920-424C-AD84-B734A2D367CA}" type="pres">
      <dgm:prSet presAssocID="{B5EFBAE9-9BBC-4774-BE5D-0A876E1EBC4C}" presName="Name37" presStyleLbl="parChTrans1D4" presStyleIdx="11" presStyleCnt="38"/>
      <dgm:spPr/>
      <dgm:t>
        <a:bodyPr/>
        <a:lstStyle/>
        <a:p>
          <a:endParaRPr lang="es-CO"/>
        </a:p>
      </dgm:t>
    </dgm:pt>
    <dgm:pt modelId="{80D5EE2B-D4A9-43DD-9E5F-8EBB6C9E36DD}" type="pres">
      <dgm:prSet presAssocID="{74904831-360F-4967-816E-7F7E41ADF1D1}" presName="hierRoot2" presStyleCnt="0">
        <dgm:presLayoutVars>
          <dgm:hierBranch val="init"/>
        </dgm:presLayoutVars>
      </dgm:prSet>
      <dgm:spPr/>
      <dgm:t>
        <a:bodyPr/>
        <a:lstStyle/>
        <a:p>
          <a:endParaRPr lang="es-CO"/>
        </a:p>
      </dgm:t>
    </dgm:pt>
    <dgm:pt modelId="{D65E6348-FB54-49ED-B74E-DA1AEAD524EF}" type="pres">
      <dgm:prSet presAssocID="{74904831-360F-4967-816E-7F7E41ADF1D1}" presName="rootComposite" presStyleCnt="0"/>
      <dgm:spPr/>
      <dgm:t>
        <a:bodyPr/>
        <a:lstStyle/>
        <a:p>
          <a:endParaRPr lang="es-CO"/>
        </a:p>
      </dgm:t>
    </dgm:pt>
    <dgm:pt modelId="{4CBA71B2-AC77-4E23-854E-425BDD185F95}" type="pres">
      <dgm:prSet presAssocID="{74904831-360F-4967-816E-7F7E41ADF1D1}" presName="rootText" presStyleLbl="node4" presStyleIdx="11" presStyleCnt="38" custScaleX="112103" custScaleY="149901">
        <dgm:presLayoutVars>
          <dgm:chPref val="3"/>
        </dgm:presLayoutVars>
      </dgm:prSet>
      <dgm:spPr/>
      <dgm:t>
        <a:bodyPr/>
        <a:lstStyle/>
        <a:p>
          <a:endParaRPr lang="es-CO"/>
        </a:p>
      </dgm:t>
    </dgm:pt>
    <dgm:pt modelId="{99FBC431-1316-44A0-A967-645A37767C14}" type="pres">
      <dgm:prSet presAssocID="{74904831-360F-4967-816E-7F7E41ADF1D1}" presName="rootConnector" presStyleLbl="node4" presStyleIdx="11" presStyleCnt="38"/>
      <dgm:spPr/>
      <dgm:t>
        <a:bodyPr/>
        <a:lstStyle/>
        <a:p>
          <a:endParaRPr lang="es-CO"/>
        </a:p>
      </dgm:t>
    </dgm:pt>
    <dgm:pt modelId="{E83B8849-19EE-42BE-96EB-B7DF83221621}" type="pres">
      <dgm:prSet presAssocID="{74904831-360F-4967-816E-7F7E41ADF1D1}" presName="hierChild4" presStyleCnt="0"/>
      <dgm:spPr/>
      <dgm:t>
        <a:bodyPr/>
        <a:lstStyle/>
        <a:p>
          <a:endParaRPr lang="es-CO"/>
        </a:p>
      </dgm:t>
    </dgm:pt>
    <dgm:pt modelId="{0CC3BE18-2E8C-422B-8AD0-01F1E6B46645}" type="pres">
      <dgm:prSet presAssocID="{04621202-3078-4C29-80D0-5981DC851B79}" presName="Name37" presStyleLbl="parChTrans1D4" presStyleIdx="12" presStyleCnt="38"/>
      <dgm:spPr/>
      <dgm:t>
        <a:bodyPr/>
        <a:lstStyle/>
        <a:p>
          <a:endParaRPr lang="es-CO"/>
        </a:p>
      </dgm:t>
    </dgm:pt>
    <dgm:pt modelId="{EC4F2218-CB4A-4B52-BF0C-4D185BDF59AE}" type="pres">
      <dgm:prSet presAssocID="{B9E27E80-1F2F-4A33-82C3-46B6FECC439B}" presName="hierRoot2" presStyleCnt="0">
        <dgm:presLayoutVars>
          <dgm:hierBranch val="init"/>
        </dgm:presLayoutVars>
      </dgm:prSet>
      <dgm:spPr/>
      <dgm:t>
        <a:bodyPr/>
        <a:lstStyle/>
        <a:p>
          <a:endParaRPr lang="es-CO"/>
        </a:p>
      </dgm:t>
    </dgm:pt>
    <dgm:pt modelId="{0858837B-4A35-4F99-A087-94DEA16FF507}" type="pres">
      <dgm:prSet presAssocID="{B9E27E80-1F2F-4A33-82C3-46B6FECC439B}" presName="rootComposite" presStyleCnt="0"/>
      <dgm:spPr/>
      <dgm:t>
        <a:bodyPr/>
        <a:lstStyle/>
        <a:p>
          <a:endParaRPr lang="es-CO"/>
        </a:p>
      </dgm:t>
    </dgm:pt>
    <dgm:pt modelId="{37F970A4-7C0E-4CA8-BE5D-1C9728CEA292}" type="pres">
      <dgm:prSet presAssocID="{B9E27E80-1F2F-4A33-82C3-46B6FECC439B}" presName="rootText" presStyleLbl="node4" presStyleIdx="12" presStyleCnt="38">
        <dgm:presLayoutVars>
          <dgm:chPref val="3"/>
        </dgm:presLayoutVars>
      </dgm:prSet>
      <dgm:spPr>
        <a:prstGeom prst="bracePair">
          <a:avLst/>
        </a:prstGeom>
      </dgm:spPr>
      <dgm:t>
        <a:bodyPr/>
        <a:lstStyle/>
        <a:p>
          <a:endParaRPr lang="es-CO"/>
        </a:p>
      </dgm:t>
    </dgm:pt>
    <dgm:pt modelId="{524CDEA0-3A55-49E4-97AF-282FC8438641}" type="pres">
      <dgm:prSet presAssocID="{B9E27E80-1F2F-4A33-82C3-46B6FECC439B}" presName="rootConnector" presStyleLbl="node4" presStyleIdx="12" presStyleCnt="38"/>
      <dgm:spPr/>
      <dgm:t>
        <a:bodyPr/>
        <a:lstStyle/>
        <a:p>
          <a:endParaRPr lang="es-CO"/>
        </a:p>
      </dgm:t>
    </dgm:pt>
    <dgm:pt modelId="{1DA22A63-1C4D-405C-B289-E3AD9F0F9F54}" type="pres">
      <dgm:prSet presAssocID="{B9E27E80-1F2F-4A33-82C3-46B6FECC439B}" presName="hierChild4" presStyleCnt="0"/>
      <dgm:spPr/>
      <dgm:t>
        <a:bodyPr/>
        <a:lstStyle/>
        <a:p>
          <a:endParaRPr lang="es-CO"/>
        </a:p>
      </dgm:t>
    </dgm:pt>
    <dgm:pt modelId="{07B36573-99A9-49A4-8684-30D9B1A1A90A}" type="pres">
      <dgm:prSet presAssocID="{B9E27E80-1F2F-4A33-82C3-46B6FECC439B}" presName="hierChild5" presStyleCnt="0"/>
      <dgm:spPr/>
      <dgm:t>
        <a:bodyPr/>
        <a:lstStyle/>
        <a:p>
          <a:endParaRPr lang="es-CO"/>
        </a:p>
      </dgm:t>
    </dgm:pt>
    <dgm:pt modelId="{C026603A-3530-4448-A135-6A3C9D58B95B}" type="pres">
      <dgm:prSet presAssocID="{176002F3-D6CA-4064-B1E0-3FBC568692D3}" presName="Name37" presStyleLbl="parChTrans1D4" presStyleIdx="13" presStyleCnt="38"/>
      <dgm:spPr/>
      <dgm:t>
        <a:bodyPr/>
        <a:lstStyle/>
        <a:p>
          <a:endParaRPr lang="es-CO"/>
        </a:p>
      </dgm:t>
    </dgm:pt>
    <dgm:pt modelId="{05C0753C-B9EF-4C6B-B7DD-C5C4398D48F4}" type="pres">
      <dgm:prSet presAssocID="{CEC48220-6053-4408-B611-480C9B6B673C}" presName="hierRoot2" presStyleCnt="0">
        <dgm:presLayoutVars>
          <dgm:hierBranch val="init"/>
        </dgm:presLayoutVars>
      </dgm:prSet>
      <dgm:spPr/>
      <dgm:t>
        <a:bodyPr/>
        <a:lstStyle/>
        <a:p>
          <a:endParaRPr lang="es-CO"/>
        </a:p>
      </dgm:t>
    </dgm:pt>
    <dgm:pt modelId="{D5630B95-60F7-4A19-810C-EBDE056C39D7}" type="pres">
      <dgm:prSet presAssocID="{CEC48220-6053-4408-B611-480C9B6B673C}" presName="rootComposite" presStyleCnt="0"/>
      <dgm:spPr/>
      <dgm:t>
        <a:bodyPr/>
        <a:lstStyle/>
        <a:p>
          <a:endParaRPr lang="es-CO"/>
        </a:p>
      </dgm:t>
    </dgm:pt>
    <dgm:pt modelId="{4B6FA0D1-C3C9-44CA-87F3-A479E74DC279}" type="pres">
      <dgm:prSet presAssocID="{CEC48220-6053-4408-B611-480C9B6B673C}" presName="rootText" presStyleLbl="node4" presStyleIdx="13" presStyleCnt="38">
        <dgm:presLayoutVars>
          <dgm:chPref val="3"/>
        </dgm:presLayoutVars>
      </dgm:prSet>
      <dgm:spPr>
        <a:prstGeom prst="bracePair">
          <a:avLst/>
        </a:prstGeom>
      </dgm:spPr>
      <dgm:t>
        <a:bodyPr/>
        <a:lstStyle/>
        <a:p>
          <a:endParaRPr lang="es-CO"/>
        </a:p>
      </dgm:t>
    </dgm:pt>
    <dgm:pt modelId="{550FAACE-2421-4E7A-943F-9E346BD1D4F4}" type="pres">
      <dgm:prSet presAssocID="{CEC48220-6053-4408-B611-480C9B6B673C}" presName="rootConnector" presStyleLbl="node4" presStyleIdx="13" presStyleCnt="38"/>
      <dgm:spPr/>
      <dgm:t>
        <a:bodyPr/>
        <a:lstStyle/>
        <a:p>
          <a:endParaRPr lang="es-CO"/>
        </a:p>
      </dgm:t>
    </dgm:pt>
    <dgm:pt modelId="{CF208517-EBD2-4C28-9DC5-51A4C1941933}" type="pres">
      <dgm:prSet presAssocID="{CEC48220-6053-4408-B611-480C9B6B673C}" presName="hierChild4" presStyleCnt="0"/>
      <dgm:spPr/>
      <dgm:t>
        <a:bodyPr/>
        <a:lstStyle/>
        <a:p>
          <a:endParaRPr lang="es-CO"/>
        </a:p>
      </dgm:t>
    </dgm:pt>
    <dgm:pt modelId="{A89C6533-A3DE-4F19-B87B-87B2090EFA84}" type="pres">
      <dgm:prSet presAssocID="{CEC48220-6053-4408-B611-480C9B6B673C}" presName="hierChild5" presStyleCnt="0"/>
      <dgm:spPr/>
      <dgm:t>
        <a:bodyPr/>
        <a:lstStyle/>
        <a:p>
          <a:endParaRPr lang="es-CO"/>
        </a:p>
      </dgm:t>
    </dgm:pt>
    <dgm:pt modelId="{EF0415CD-0EC2-4146-834E-9F23FD5BB826}" type="pres">
      <dgm:prSet presAssocID="{6F23AB4C-59CB-4B51-BCA7-7E65C70768B7}" presName="Name37" presStyleLbl="parChTrans1D4" presStyleIdx="14" presStyleCnt="38"/>
      <dgm:spPr/>
      <dgm:t>
        <a:bodyPr/>
        <a:lstStyle/>
        <a:p>
          <a:endParaRPr lang="es-CO"/>
        </a:p>
      </dgm:t>
    </dgm:pt>
    <dgm:pt modelId="{93E9EB7A-9947-4949-BDD1-BA0AFB90A02A}" type="pres">
      <dgm:prSet presAssocID="{9C063FF4-00FE-41B7-881F-A348007C8892}" presName="hierRoot2" presStyleCnt="0">
        <dgm:presLayoutVars>
          <dgm:hierBranch val="init"/>
        </dgm:presLayoutVars>
      </dgm:prSet>
      <dgm:spPr/>
      <dgm:t>
        <a:bodyPr/>
        <a:lstStyle/>
        <a:p>
          <a:endParaRPr lang="es-CO"/>
        </a:p>
      </dgm:t>
    </dgm:pt>
    <dgm:pt modelId="{CFF9A385-38B1-475D-BE28-5AB5AA1E14BD}" type="pres">
      <dgm:prSet presAssocID="{9C063FF4-00FE-41B7-881F-A348007C8892}" presName="rootComposite" presStyleCnt="0"/>
      <dgm:spPr/>
      <dgm:t>
        <a:bodyPr/>
        <a:lstStyle/>
        <a:p>
          <a:endParaRPr lang="es-CO"/>
        </a:p>
      </dgm:t>
    </dgm:pt>
    <dgm:pt modelId="{CE2CC064-EA98-4E97-B045-14DD3485F841}" type="pres">
      <dgm:prSet presAssocID="{9C063FF4-00FE-41B7-881F-A348007C8892}" presName="rootText" presStyleLbl="node4" presStyleIdx="14" presStyleCnt="38">
        <dgm:presLayoutVars>
          <dgm:chPref val="3"/>
        </dgm:presLayoutVars>
      </dgm:prSet>
      <dgm:spPr>
        <a:prstGeom prst="bracePair">
          <a:avLst/>
        </a:prstGeom>
      </dgm:spPr>
      <dgm:t>
        <a:bodyPr/>
        <a:lstStyle/>
        <a:p>
          <a:endParaRPr lang="es-CO"/>
        </a:p>
      </dgm:t>
    </dgm:pt>
    <dgm:pt modelId="{EE680D51-FF78-4B81-9D75-703759326722}" type="pres">
      <dgm:prSet presAssocID="{9C063FF4-00FE-41B7-881F-A348007C8892}" presName="rootConnector" presStyleLbl="node4" presStyleIdx="14" presStyleCnt="38"/>
      <dgm:spPr/>
      <dgm:t>
        <a:bodyPr/>
        <a:lstStyle/>
        <a:p>
          <a:endParaRPr lang="es-CO"/>
        </a:p>
      </dgm:t>
    </dgm:pt>
    <dgm:pt modelId="{EFCD66E1-FDE1-439A-BFFA-C55F9901181B}" type="pres">
      <dgm:prSet presAssocID="{9C063FF4-00FE-41B7-881F-A348007C8892}" presName="hierChild4" presStyleCnt="0"/>
      <dgm:spPr/>
      <dgm:t>
        <a:bodyPr/>
        <a:lstStyle/>
        <a:p>
          <a:endParaRPr lang="es-CO"/>
        </a:p>
      </dgm:t>
    </dgm:pt>
    <dgm:pt modelId="{80EDBB73-530A-4622-9CC0-7F7F5EC0BAF1}" type="pres">
      <dgm:prSet presAssocID="{9C063FF4-00FE-41B7-881F-A348007C8892}" presName="hierChild5" presStyleCnt="0"/>
      <dgm:spPr/>
      <dgm:t>
        <a:bodyPr/>
        <a:lstStyle/>
        <a:p>
          <a:endParaRPr lang="es-CO"/>
        </a:p>
      </dgm:t>
    </dgm:pt>
    <dgm:pt modelId="{069FCAB0-9324-4C74-A881-35E777098B96}" type="pres">
      <dgm:prSet presAssocID="{7FB2452D-90D9-449D-8E9F-0805FCA85018}" presName="Name37" presStyleLbl="parChTrans1D4" presStyleIdx="15" presStyleCnt="38"/>
      <dgm:spPr/>
      <dgm:t>
        <a:bodyPr/>
        <a:lstStyle/>
        <a:p>
          <a:endParaRPr lang="es-CO"/>
        </a:p>
      </dgm:t>
    </dgm:pt>
    <dgm:pt modelId="{51E98F73-A184-4D83-A71B-3B22D79C90F7}" type="pres">
      <dgm:prSet presAssocID="{8C1E1ECD-54D3-407A-AD46-095483787D01}" presName="hierRoot2" presStyleCnt="0">
        <dgm:presLayoutVars>
          <dgm:hierBranch val="init"/>
        </dgm:presLayoutVars>
      </dgm:prSet>
      <dgm:spPr/>
      <dgm:t>
        <a:bodyPr/>
        <a:lstStyle/>
        <a:p>
          <a:endParaRPr lang="es-CO"/>
        </a:p>
      </dgm:t>
    </dgm:pt>
    <dgm:pt modelId="{B750A45C-B7BF-4C93-A391-A357A6E5862F}" type="pres">
      <dgm:prSet presAssocID="{8C1E1ECD-54D3-407A-AD46-095483787D01}" presName="rootComposite" presStyleCnt="0"/>
      <dgm:spPr/>
      <dgm:t>
        <a:bodyPr/>
        <a:lstStyle/>
        <a:p>
          <a:endParaRPr lang="es-CO"/>
        </a:p>
      </dgm:t>
    </dgm:pt>
    <dgm:pt modelId="{CB5C6B61-FF14-457C-81BE-A71779EA3491}" type="pres">
      <dgm:prSet presAssocID="{8C1E1ECD-54D3-407A-AD46-095483787D01}" presName="rootText" presStyleLbl="node4" presStyleIdx="15" presStyleCnt="38">
        <dgm:presLayoutVars>
          <dgm:chPref val="3"/>
        </dgm:presLayoutVars>
      </dgm:prSet>
      <dgm:spPr>
        <a:prstGeom prst="bracePair">
          <a:avLst/>
        </a:prstGeom>
      </dgm:spPr>
      <dgm:t>
        <a:bodyPr/>
        <a:lstStyle/>
        <a:p>
          <a:endParaRPr lang="es-CO"/>
        </a:p>
      </dgm:t>
    </dgm:pt>
    <dgm:pt modelId="{6DDF6277-1D99-4C09-B4B8-A13A5952852F}" type="pres">
      <dgm:prSet presAssocID="{8C1E1ECD-54D3-407A-AD46-095483787D01}" presName="rootConnector" presStyleLbl="node4" presStyleIdx="15" presStyleCnt="38"/>
      <dgm:spPr/>
      <dgm:t>
        <a:bodyPr/>
        <a:lstStyle/>
        <a:p>
          <a:endParaRPr lang="es-CO"/>
        </a:p>
      </dgm:t>
    </dgm:pt>
    <dgm:pt modelId="{452CFD10-6209-4C92-97C5-C242DD709D7D}" type="pres">
      <dgm:prSet presAssocID="{8C1E1ECD-54D3-407A-AD46-095483787D01}" presName="hierChild4" presStyleCnt="0"/>
      <dgm:spPr/>
      <dgm:t>
        <a:bodyPr/>
        <a:lstStyle/>
        <a:p>
          <a:endParaRPr lang="es-CO"/>
        </a:p>
      </dgm:t>
    </dgm:pt>
    <dgm:pt modelId="{27F23988-8074-4315-A7C5-4C3A6D0C9A72}" type="pres">
      <dgm:prSet presAssocID="{8C1E1ECD-54D3-407A-AD46-095483787D01}" presName="hierChild5" presStyleCnt="0"/>
      <dgm:spPr/>
      <dgm:t>
        <a:bodyPr/>
        <a:lstStyle/>
        <a:p>
          <a:endParaRPr lang="es-CO"/>
        </a:p>
      </dgm:t>
    </dgm:pt>
    <dgm:pt modelId="{6E0A6CFD-44C6-4401-ABE8-B0AB4B4EC2DE}" type="pres">
      <dgm:prSet presAssocID="{74904831-360F-4967-816E-7F7E41ADF1D1}" presName="hierChild5" presStyleCnt="0"/>
      <dgm:spPr/>
      <dgm:t>
        <a:bodyPr/>
        <a:lstStyle/>
        <a:p>
          <a:endParaRPr lang="es-CO"/>
        </a:p>
      </dgm:t>
    </dgm:pt>
    <dgm:pt modelId="{AA76468D-7CCA-45E2-BF98-89CCFF77F014}" type="pres">
      <dgm:prSet presAssocID="{2E01EAA0-95AF-4A6B-9E63-C9C49A03602A}" presName="Name37" presStyleLbl="parChTrans1D4" presStyleIdx="16" presStyleCnt="38"/>
      <dgm:spPr/>
      <dgm:t>
        <a:bodyPr/>
        <a:lstStyle/>
        <a:p>
          <a:endParaRPr lang="es-CO"/>
        </a:p>
      </dgm:t>
    </dgm:pt>
    <dgm:pt modelId="{4B559541-20A2-47D8-8D9F-F7768D65AF53}" type="pres">
      <dgm:prSet presAssocID="{42415917-09B5-40E9-B610-28A3D71139F1}" presName="hierRoot2" presStyleCnt="0">
        <dgm:presLayoutVars>
          <dgm:hierBranch val="init"/>
        </dgm:presLayoutVars>
      </dgm:prSet>
      <dgm:spPr/>
      <dgm:t>
        <a:bodyPr/>
        <a:lstStyle/>
        <a:p>
          <a:endParaRPr lang="es-CO"/>
        </a:p>
      </dgm:t>
    </dgm:pt>
    <dgm:pt modelId="{DE75DD66-B274-4435-8A02-FED8038D647D}" type="pres">
      <dgm:prSet presAssocID="{42415917-09B5-40E9-B610-28A3D71139F1}" presName="rootComposite" presStyleCnt="0"/>
      <dgm:spPr/>
      <dgm:t>
        <a:bodyPr/>
        <a:lstStyle/>
        <a:p>
          <a:endParaRPr lang="es-CO"/>
        </a:p>
      </dgm:t>
    </dgm:pt>
    <dgm:pt modelId="{19BB8099-232B-4B97-A83C-FB38B77D7532}" type="pres">
      <dgm:prSet presAssocID="{42415917-09B5-40E9-B610-28A3D71139F1}" presName="rootText" presStyleLbl="node4" presStyleIdx="16" presStyleCnt="38" custScaleX="118786" custScaleY="179359" custLinFactNeighborX="1140" custLinFactNeighborY="2280">
        <dgm:presLayoutVars>
          <dgm:chPref val="3"/>
        </dgm:presLayoutVars>
      </dgm:prSet>
      <dgm:spPr/>
      <dgm:t>
        <a:bodyPr/>
        <a:lstStyle/>
        <a:p>
          <a:endParaRPr lang="es-CO"/>
        </a:p>
      </dgm:t>
    </dgm:pt>
    <dgm:pt modelId="{4E459FCA-7D52-41B0-AA64-CB5651CBCA33}" type="pres">
      <dgm:prSet presAssocID="{42415917-09B5-40E9-B610-28A3D71139F1}" presName="rootConnector" presStyleLbl="node4" presStyleIdx="16" presStyleCnt="38"/>
      <dgm:spPr/>
      <dgm:t>
        <a:bodyPr/>
        <a:lstStyle/>
        <a:p>
          <a:endParaRPr lang="es-CO"/>
        </a:p>
      </dgm:t>
    </dgm:pt>
    <dgm:pt modelId="{7E7E3A95-F6FB-4683-B43E-422509078865}" type="pres">
      <dgm:prSet presAssocID="{42415917-09B5-40E9-B610-28A3D71139F1}" presName="hierChild4" presStyleCnt="0"/>
      <dgm:spPr/>
      <dgm:t>
        <a:bodyPr/>
        <a:lstStyle/>
        <a:p>
          <a:endParaRPr lang="es-CO"/>
        </a:p>
      </dgm:t>
    </dgm:pt>
    <dgm:pt modelId="{477A6CF0-0D81-48F0-8D40-34D0A338E02A}" type="pres">
      <dgm:prSet presAssocID="{5BBD3884-AC20-4990-B8E6-23BC5DA86669}" presName="Name37" presStyleLbl="parChTrans1D4" presStyleIdx="17" presStyleCnt="38"/>
      <dgm:spPr/>
      <dgm:t>
        <a:bodyPr/>
        <a:lstStyle/>
        <a:p>
          <a:endParaRPr lang="es-CO"/>
        </a:p>
      </dgm:t>
    </dgm:pt>
    <dgm:pt modelId="{6AD16B76-C48F-450D-8F3B-41B6439A4F6F}" type="pres">
      <dgm:prSet presAssocID="{B7ABDCA5-8952-44FC-A4DE-A459CB560AB1}" presName="hierRoot2" presStyleCnt="0">
        <dgm:presLayoutVars>
          <dgm:hierBranch val="init"/>
        </dgm:presLayoutVars>
      </dgm:prSet>
      <dgm:spPr/>
      <dgm:t>
        <a:bodyPr/>
        <a:lstStyle/>
        <a:p>
          <a:endParaRPr lang="es-CO"/>
        </a:p>
      </dgm:t>
    </dgm:pt>
    <dgm:pt modelId="{9905FF16-37DE-4FCE-AB24-1AB0A99B729F}" type="pres">
      <dgm:prSet presAssocID="{B7ABDCA5-8952-44FC-A4DE-A459CB560AB1}" presName="rootComposite" presStyleCnt="0"/>
      <dgm:spPr/>
      <dgm:t>
        <a:bodyPr/>
        <a:lstStyle/>
        <a:p>
          <a:endParaRPr lang="es-CO"/>
        </a:p>
      </dgm:t>
    </dgm:pt>
    <dgm:pt modelId="{81332009-898A-433C-8B22-5CD3B6FCA167}" type="pres">
      <dgm:prSet presAssocID="{B7ABDCA5-8952-44FC-A4DE-A459CB560AB1}" presName="rootText" presStyleLbl="node4" presStyleIdx="17" presStyleCnt="38" custScaleX="122137">
        <dgm:presLayoutVars>
          <dgm:chPref val="3"/>
        </dgm:presLayoutVars>
      </dgm:prSet>
      <dgm:spPr>
        <a:prstGeom prst="bracePair">
          <a:avLst/>
        </a:prstGeom>
      </dgm:spPr>
      <dgm:t>
        <a:bodyPr/>
        <a:lstStyle/>
        <a:p>
          <a:endParaRPr lang="es-CO"/>
        </a:p>
      </dgm:t>
    </dgm:pt>
    <dgm:pt modelId="{C527E337-4FBC-45BF-B657-B1E6E8C2C9BF}" type="pres">
      <dgm:prSet presAssocID="{B7ABDCA5-8952-44FC-A4DE-A459CB560AB1}" presName="rootConnector" presStyleLbl="node4" presStyleIdx="17" presStyleCnt="38"/>
      <dgm:spPr/>
      <dgm:t>
        <a:bodyPr/>
        <a:lstStyle/>
        <a:p>
          <a:endParaRPr lang="es-CO"/>
        </a:p>
      </dgm:t>
    </dgm:pt>
    <dgm:pt modelId="{BA0B552B-6817-4F25-AC86-17832D07F825}" type="pres">
      <dgm:prSet presAssocID="{B7ABDCA5-8952-44FC-A4DE-A459CB560AB1}" presName="hierChild4" presStyleCnt="0"/>
      <dgm:spPr/>
      <dgm:t>
        <a:bodyPr/>
        <a:lstStyle/>
        <a:p>
          <a:endParaRPr lang="es-CO"/>
        </a:p>
      </dgm:t>
    </dgm:pt>
    <dgm:pt modelId="{61C2503C-A1FA-4AD6-B954-30681196BD03}" type="pres">
      <dgm:prSet presAssocID="{B7ABDCA5-8952-44FC-A4DE-A459CB560AB1}" presName="hierChild5" presStyleCnt="0"/>
      <dgm:spPr/>
      <dgm:t>
        <a:bodyPr/>
        <a:lstStyle/>
        <a:p>
          <a:endParaRPr lang="es-CO"/>
        </a:p>
      </dgm:t>
    </dgm:pt>
    <dgm:pt modelId="{F7973CF1-396D-4484-94BC-8F5707167626}" type="pres">
      <dgm:prSet presAssocID="{5F7CE4D4-24BB-437E-8B31-12305BCBC720}" presName="Name37" presStyleLbl="parChTrans1D4" presStyleIdx="18" presStyleCnt="38"/>
      <dgm:spPr/>
      <dgm:t>
        <a:bodyPr/>
        <a:lstStyle/>
        <a:p>
          <a:endParaRPr lang="es-CO"/>
        </a:p>
      </dgm:t>
    </dgm:pt>
    <dgm:pt modelId="{4CFDF886-B9C7-4F73-9953-097921126D2C}" type="pres">
      <dgm:prSet presAssocID="{1EF90841-AC93-4E4F-9179-E91B8FEEF97E}" presName="hierRoot2" presStyleCnt="0">
        <dgm:presLayoutVars>
          <dgm:hierBranch val="init"/>
        </dgm:presLayoutVars>
      </dgm:prSet>
      <dgm:spPr/>
      <dgm:t>
        <a:bodyPr/>
        <a:lstStyle/>
        <a:p>
          <a:endParaRPr lang="es-CO"/>
        </a:p>
      </dgm:t>
    </dgm:pt>
    <dgm:pt modelId="{CE6B7AAE-71E3-4609-8565-4504F30CDA7A}" type="pres">
      <dgm:prSet presAssocID="{1EF90841-AC93-4E4F-9179-E91B8FEEF97E}" presName="rootComposite" presStyleCnt="0"/>
      <dgm:spPr/>
      <dgm:t>
        <a:bodyPr/>
        <a:lstStyle/>
        <a:p>
          <a:endParaRPr lang="es-CO"/>
        </a:p>
      </dgm:t>
    </dgm:pt>
    <dgm:pt modelId="{CA8DDFA5-7333-4C3F-B0FB-8D1827EB3EDE}" type="pres">
      <dgm:prSet presAssocID="{1EF90841-AC93-4E4F-9179-E91B8FEEF97E}" presName="rootText" presStyleLbl="node4" presStyleIdx="18" presStyleCnt="38">
        <dgm:presLayoutVars>
          <dgm:chPref val="3"/>
        </dgm:presLayoutVars>
      </dgm:prSet>
      <dgm:spPr>
        <a:prstGeom prst="bracePair">
          <a:avLst/>
        </a:prstGeom>
      </dgm:spPr>
      <dgm:t>
        <a:bodyPr/>
        <a:lstStyle/>
        <a:p>
          <a:endParaRPr lang="es-CO"/>
        </a:p>
      </dgm:t>
    </dgm:pt>
    <dgm:pt modelId="{E73C5496-5D52-431D-AC45-BA1123BA99B9}" type="pres">
      <dgm:prSet presAssocID="{1EF90841-AC93-4E4F-9179-E91B8FEEF97E}" presName="rootConnector" presStyleLbl="node4" presStyleIdx="18" presStyleCnt="38"/>
      <dgm:spPr/>
      <dgm:t>
        <a:bodyPr/>
        <a:lstStyle/>
        <a:p>
          <a:endParaRPr lang="es-CO"/>
        </a:p>
      </dgm:t>
    </dgm:pt>
    <dgm:pt modelId="{8B0E9455-4B1A-4D31-89CD-ABAAC99886C5}" type="pres">
      <dgm:prSet presAssocID="{1EF90841-AC93-4E4F-9179-E91B8FEEF97E}" presName="hierChild4" presStyleCnt="0"/>
      <dgm:spPr/>
      <dgm:t>
        <a:bodyPr/>
        <a:lstStyle/>
        <a:p>
          <a:endParaRPr lang="es-CO"/>
        </a:p>
      </dgm:t>
    </dgm:pt>
    <dgm:pt modelId="{58D9E2D7-121E-4C80-AC06-B95AA8CAED6B}" type="pres">
      <dgm:prSet presAssocID="{1EF90841-AC93-4E4F-9179-E91B8FEEF97E}" presName="hierChild5" presStyleCnt="0"/>
      <dgm:spPr/>
      <dgm:t>
        <a:bodyPr/>
        <a:lstStyle/>
        <a:p>
          <a:endParaRPr lang="es-CO"/>
        </a:p>
      </dgm:t>
    </dgm:pt>
    <dgm:pt modelId="{D28F3BB6-5308-485D-82A2-A1F4FC0234FE}" type="pres">
      <dgm:prSet presAssocID="{643D9E21-3E88-4484-B38F-3F9749203EE6}" presName="Name37" presStyleLbl="parChTrans1D4" presStyleIdx="19" presStyleCnt="38"/>
      <dgm:spPr/>
      <dgm:t>
        <a:bodyPr/>
        <a:lstStyle/>
        <a:p>
          <a:endParaRPr lang="es-CO"/>
        </a:p>
      </dgm:t>
    </dgm:pt>
    <dgm:pt modelId="{E68B5026-BAC6-4402-B52F-BD97514D5E54}" type="pres">
      <dgm:prSet presAssocID="{C789FCEB-8EC8-417B-961C-0243801EA901}" presName="hierRoot2" presStyleCnt="0">
        <dgm:presLayoutVars>
          <dgm:hierBranch val="init"/>
        </dgm:presLayoutVars>
      </dgm:prSet>
      <dgm:spPr/>
      <dgm:t>
        <a:bodyPr/>
        <a:lstStyle/>
        <a:p>
          <a:endParaRPr lang="es-CO"/>
        </a:p>
      </dgm:t>
    </dgm:pt>
    <dgm:pt modelId="{D8D7A0E6-1B0D-46EB-AE54-FF266F424AD1}" type="pres">
      <dgm:prSet presAssocID="{C789FCEB-8EC8-417B-961C-0243801EA901}" presName="rootComposite" presStyleCnt="0"/>
      <dgm:spPr/>
      <dgm:t>
        <a:bodyPr/>
        <a:lstStyle/>
        <a:p>
          <a:endParaRPr lang="es-CO"/>
        </a:p>
      </dgm:t>
    </dgm:pt>
    <dgm:pt modelId="{AA0344B2-4F8E-46CC-BEDB-0B8BF066CD0B}" type="pres">
      <dgm:prSet presAssocID="{C789FCEB-8EC8-417B-961C-0243801EA901}" presName="rootText" presStyleLbl="node4" presStyleIdx="19" presStyleCnt="38">
        <dgm:presLayoutVars>
          <dgm:chPref val="3"/>
        </dgm:presLayoutVars>
      </dgm:prSet>
      <dgm:spPr>
        <a:prstGeom prst="bracePair">
          <a:avLst/>
        </a:prstGeom>
      </dgm:spPr>
      <dgm:t>
        <a:bodyPr/>
        <a:lstStyle/>
        <a:p>
          <a:endParaRPr lang="es-CO"/>
        </a:p>
      </dgm:t>
    </dgm:pt>
    <dgm:pt modelId="{5F940A64-E709-44EE-A89A-1E1FC1C46515}" type="pres">
      <dgm:prSet presAssocID="{C789FCEB-8EC8-417B-961C-0243801EA901}" presName="rootConnector" presStyleLbl="node4" presStyleIdx="19" presStyleCnt="38"/>
      <dgm:spPr/>
      <dgm:t>
        <a:bodyPr/>
        <a:lstStyle/>
        <a:p>
          <a:endParaRPr lang="es-CO"/>
        </a:p>
      </dgm:t>
    </dgm:pt>
    <dgm:pt modelId="{3F972C6D-557D-4B3C-8643-629F2A84AB1A}" type="pres">
      <dgm:prSet presAssocID="{C789FCEB-8EC8-417B-961C-0243801EA901}" presName="hierChild4" presStyleCnt="0"/>
      <dgm:spPr/>
      <dgm:t>
        <a:bodyPr/>
        <a:lstStyle/>
        <a:p>
          <a:endParaRPr lang="es-CO"/>
        </a:p>
      </dgm:t>
    </dgm:pt>
    <dgm:pt modelId="{67FF03E1-2F7F-4C67-A8C4-E3E8618A3F55}" type="pres">
      <dgm:prSet presAssocID="{C789FCEB-8EC8-417B-961C-0243801EA901}" presName="hierChild5" presStyleCnt="0"/>
      <dgm:spPr/>
      <dgm:t>
        <a:bodyPr/>
        <a:lstStyle/>
        <a:p>
          <a:endParaRPr lang="es-CO"/>
        </a:p>
      </dgm:t>
    </dgm:pt>
    <dgm:pt modelId="{34CB42DF-92F8-433F-8511-053E48398A28}" type="pres">
      <dgm:prSet presAssocID="{42415917-09B5-40E9-B610-28A3D71139F1}" presName="hierChild5" presStyleCnt="0"/>
      <dgm:spPr/>
      <dgm:t>
        <a:bodyPr/>
        <a:lstStyle/>
        <a:p>
          <a:endParaRPr lang="es-CO"/>
        </a:p>
      </dgm:t>
    </dgm:pt>
    <dgm:pt modelId="{6C969452-9ACB-4480-9482-E942222CDEB3}" type="pres">
      <dgm:prSet presAssocID="{DEF34D71-2FEB-4832-8ED8-BE49F8C085BC}" presName="Name37" presStyleLbl="parChTrans1D4" presStyleIdx="20" presStyleCnt="38"/>
      <dgm:spPr/>
      <dgm:t>
        <a:bodyPr/>
        <a:lstStyle/>
        <a:p>
          <a:endParaRPr lang="es-CO"/>
        </a:p>
      </dgm:t>
    </dgm:pt>
    <dgm:pt modelId="{722A5EBC-12D4-4BEB-9540-66E3938CCEAD}" type="pres">
      <dgm:prSet presAssocID="{35004988-FAD8-4ECB-8E93-F30F2AAF4049}" presName="hierRoot2" presStyleCnt="0">
        <dgm:presLayoutVars>
          <dgm:hierBranch val="r"/>
        </dgm:presLayoutVars>
      </dgm:prSet>
      <dgm:spPr/>
      <dgm:t>
        <a:bodyPr/>
        <a:lstStyle/>
        <a:p>
          <a:endParaRPr lang="es-CO"/>
        </a:p>
      </dgm:t>
    </dgm:pt>
    <dgm:pt modelId="{5BE2F58E-DED8-428C-AC02-5298F11ED7A0}" type="pres">
      <dgm:prSet presAssocID="{35004988-FAD8-4ECB-8E93-F30F2AAF4049}" presName="rootComposite" presStyleCnt="0"/>
      <dgm:spPr/>
      <dgm:t>
        <a:bodyPr/>
        <a:lstStyle/>
        <a:p>
          <a:endParaRPr lang="es-CO"/>
        </a:p>
      </dgm:t>
    </dgm:pt>
    <dgm:pt modelId="{12CA75B2-98FF-4C3E-BE84-1A0C7866638D}" type="pres">
      <dgm:prSet presAssocID="{35004988-FAD8-4ECB-8E93-F30F2AAF4049}" presName="rootText" presStyleLbl="node4" presStyleIdx="20" presStyleCnt="38" custScaleX="114929" custScaleY="162869">
        <dgm:presLayoutVars>
          <dgm:chPref val="3"/>
        </dgm:presLayoutVars>
      </dgm:prSet>
      <dgm:spPr/>
      <dgm:t>
        <a:bodyPr/>
        <a:lstStyle/>
        <a:p>
          <a:endParaRPr lang="es-CO"/>
        </a:p>
      </dgm:t>
    </dgm:pt>
    <dgm:pt modelId="{5D7E5C61-D3BC-4E5D-8B51-D0CCA979A8B0}" type="pres">
      <dgm:prSet presAssocID="{35004988-FAD8-4ECB-8E93-F30F2AAF4049}" presName="rootConnector" presStyleLbl="node4" presStyleIdx="20" presStyleCnt="38"/>
      <dgm:spPr/>
      <dgm:t>
        <a:bodyPr/>
        <a:lstStyle/>
        <a:p>
          <a:endParaRPr lang="es-CO"/>
        </a:p>
      </dgm:t>
    </dgm:pt>
    <dgm:pt modelId="{5B118DB8-7C9C-483F-A1C4-B85A477BFFF9}" type="pres">
      <dgm:prSet presAssocID="{35004988-FAD8-4ECB-8E93-F30F2AAF4049}" presName="hierChild4" presStyleCnt="0"/>
      <dgm:spPr/>
      <dgm:t>
        <a:bodyPr/>
        <a:lstStyle/>
        <a:p>
          <a:endParaRPr lang="es-CO"/>
        </a:p>
      </dgm:t>
    </dgm:pt>
    <dgm:pt modelId="{15A8AAEF-27E7-4E01-A247-B4E3B3B394B3}" type="pres">
      <dgm:prSet presAssocID="{1AF37EBD-F64C-4DEC-AA10-536A84E54417}" presName="Name50" presStyleLbl="parChTrans1D4" presStyleIdx="21" presStyleCnt="38"/>
      <dgm:spPr/>
      <dgm:t>
        <a:bodyPr/>
        <a:lstStyle/>
        <a:p>
          <a:endParaRPr lang="es-CO"/>
        </a:p>
      </dgm:t>
    </dgm:pt>
    <dgm:pt modelId="{2DFE2A3F-BE94-4BC4-8191-DA942254C10A}" type="pres">
      <dgm:prSet presAssocID="{CCFA9AB1-557C-4D28-839F-1EF18F2A33DF}" presName="hierRoot2" presStyleCnt="0">
        <dgm:presLayoutVars>
          <dgm:hierBranch val="init"/>
        </dgm:presLayoutVars>
      </dgm:prSet>
      <dgm:spPr/>
      <dgm:t>
        <a:bodyPr/>
        <a:lstStyle/>
        <a:p>
          <a:endParaRPr lang="es-CO"/>
        </a:p>
      </dgm:t>
    </dgm:pt>
    <dgm:pt modelId="{ABAF574C-D961-4731-99DA-0295CBDFE2D8}" type="pres">
      <dgm:prSet presAssocID="{CCFA9AB1-557C-4D28-839F-1EF18F2A33DF}" presName="rootComposite" presStyleCnt="0"/>
      <dgm:spPr/>
      <dgm:t>
        <a:bodyPr/>
        <a:lstStyle/>
        <a:p>
          <a:endParaRPr lang="es-CO"/>
        </a:p>
      </dgm:t>
    </dgm:pt>
    <dgm:pt modelId="{A7BE5131-7C00-4DC8-A360-1ECB12A41635}" type="pres">
      <dgm:prSet presAssocID="{CCFA9AB1-557C-4D28-839F-1EF18F2A33DF}" presName="rootText" presStyleLbl="node4" presStyleIdx="21" presStyleCnt="38">
        <dgm:presLayoutVars>
          <dgm:chPref val="3"/>
        </dgm:presLayoutVars>
      </dgm:prSet>
      <dgm:spPr>
        <a:prstGeom prst="bracePair">
          <a:avLst/>
        </a:prstGeom>
      </dgm:spPr>
      <dgm:t>
        <a:bodyPr/>
        <a:lstStyle/>
        <a:p>
          <a:endParaRPr lang="es-CO"/>
        </a:p>
      </dgm:t>
    </dgm:pt>
    <dgm:pt modelId="{89317F67-892E-4EC7-BF03-6144E2EA8FB1}" type="pres">
      <dgm:prSet presAssocID="{CCFA9AB1-557C-4D28-839F-1EF18F2A33DF}" presName="rootConnector" presStyleLbl="node4" presStyleIdx="21" presStyleCnt="38"/>
      <dgm:spPr/>
      <dgm:t>
        <a:bodyPr/>
        <a:lstStyle/>
        <a:p>
          <a:endParaRPr lang="es-CO"/>
        </a:p>
      </dgm:t>
    </dgm:pt>
    <dgm:pt modelId="{9697FEED-5B59-4437-998B-CB2DE934A65F}" type="pres">
      <dgm:prSet presAssocID="{CCFA9AB1-557C-4D28-839F-1EF18F2A33DF}" presName="hierChild4" presStyleCnt="0"/>
      <dgm:spPr/>
      <dgm:t>
        <a:bodyPr/>
        <a:lstStyle/>
        <a:p>
          <a:endParaRPr lang="es-CO"/>
        </a:p>
      </dgm:t>
    </dgm:pt>
    <dgm:pt modelId="{27B49585-A935-4549-908E-49828309FFDE}" type="pres">
      <dgm:prSet presAssocID="{CCFA9AB1-557C-4D28-839F-1EF18F2A33DF}" presName="hierChild5" presStyleCnt="0"/>
      <dgm:spPr/>
      <dgm:t>
        <a:bodyPr/>
        <a:lstStyle/>
        <a:p>
          <a:endParaRPr lang="es-CO"/>
        </a:p>
      </dgm:t>
    </dgm:pt>
    <dgm:pt modelId="{C24EEFFB-49F5-4097-AE66-47E035F62EE3}" type="pres">
      <dgm:prSet presAssocID="{A1004CFE-9BCC-41D9-8E2D-1BEBAE5E1BE9}" presName="Name50" presStyleLbl="parChTrans1D4" presStyleIdx="22" presStyleCnt="38"/>
      <dgm:spPr/>
      <dgm:t>
        <a:bodyPr/>
        <a:lstStyle/>
        <a:p>
          <a:endParaRPr lang="es-CO"/>
        </a:p>
      </dgm:t>
    </dgm:pt>
    <dgm:pt modelId="{F6A7D4CF-A118-40F3-8739-066CC262BE19}" type="pres">
      <dgm:prSet presAssocID="{2E37ED01-89E6-42CC-97D6-6E1661F6240A}" presName="hierRoot2" presStyleCnt="0">
        <dgm:presLayoutVars>
          <dgm:hierBranch val="init"/>
        </dgm:presLayoutVars>
      </dgm:prSet>
      <dgm:spPr/>
      <dgm:t>
        <a:bodyPr/>
        <a:lstStyle/>
        <a:p>
          <a:endParaRPr lang="es-CO"/>
        </a:p>
      </dgm:t>
    </dgm:pt>
    <dgm:pt modelId="{7FACB1ED-F320-4389-90A3-C4E9088EDA1E}" type="pres">
      <dgm:prSet presAssocID="{2E37ED01-89E6-42CC-97D6-6E1661F6240A}" presName="rootComposite" presStyleCnt="0"/>
      <dgm:spPr/>
      <dgm:t>
        <a:bodyPr/>
        <a:lstStyle/>
        <a:p>
          <a:endParaRPr lang="es-CO"/>
        </a:p>
      </dgm:t>
    </dgm:pt>
    <dgm:pt modelId="{1B2D14C8-F31E-4F79-B998-13C2AFCA8CDB}" type="pres">
      <dgm:prSet presAssocID="{2E37ED01-89E6-42CC-97D6-6E1661F6240A}" presName="rootText" presStyleLbl="node4" presStyleIdx="22" presStyleCnt="38" custScaleX="116616">
        <dgm:presLayoutVars>
          <dgm:chPref val="3"/>
        </dgm:presLayoutVars>
      </dgm:prSet>
      <dgm:spPr>
        <a:prstGeom prst="bracePair">
          <a:avLst/>
        </a:prstGeom>
      </dgm:spPr>
      <dgm:t>
        <a:bodyPr/>
        <a:lstStyle/>
        <a:p>
          <a:endParaRPr lang="es-CO"/>
        </a:p>
      </dgm:t>
    </dgm:pt>
    <dgm:pt modelId="{381010B0-A0A4-44E4-B1D0-818846F2E34D}" type="pres">
      <dgm:prSet presAssocID="{2E37ED01-89E6-42CC-97D6-6E1661F6240A}" presName="rootConnector" presStyleLbl="node4" presStyleIdx="22" presStyleCnt="38"/>
      <dgm:spPr/>
      <dgm:t>
        <a:bodyPr/>
        <a:lstStyle/>
        <a:p>
          <a:endParaRPr lang="es-CO"/>
        </a:p>
      </dgm:t>
    </dgm:pt>
    <dgm:pt modelId="{418528D5-08DF-4D7F-AB5B-E4218E9E7327}" type="pres">
      <dgm:prSet presAssocID="{2E37ED01-89E6-42CC-97D6-6E1661F6240A}" presName="hierChild4" presStyleCnt="0"/>
      <dgm:spPr/>
      <dgm:t>
        <a:bodyPr/>
        <a:lstStyle/>
        <a:p>
          <a:endParaRPr lang="es-CO"/>
        </a:p>
      </dgm:t>
    </dgm:pt>
    <dgm:pt modelId="{D671C097-D217-4F87-B2A0-6E835F70E7AF}" type="pres">
      <dgm:prSet presAssocID="{2E37ED01-89E6-42CC-97D6-6E1661F6240A}" presName="hierChild5" presStyleCnt="0"/>
      <dgm:spPr/>
      <dgm:t>
        <a:bodyPr/>
        <a:lstStyle/>
        <a:p>
          <a:endParaRPr lang="es-CO"/>
        </a:p>
      </dgm:t>
    </dgm:pt>
    <dgm:pt modelId="{1D3DDBE7-5249-47A0-BF0A-05F3C8464E03}" type="pres">
      <dgm:prSet presAssocID="{107E8AF7-7FF6-4649-B4CA-4C074A9A9A14}" presName="Name50" presStyleLbl="parChTrans1D4" presStyleIdx="23" presStyleCnt="38"/>
      <dgm:spPr/>
      <dgm:t>
        <a:bodyPr/>
        <a:lstStyle/>
        <a:p>
          <a:endParaRPr lang="es-CO"/>
        </a:p>
      </dgm:t>
    </dgm:pt>
    <dgm:pt modelId="{073C08F0-C941-4856-A7CC-1D2653528A7F}" type="pres">
      <dgm:prSet presAssocID="{5492C529-38BC-4B7F-85D4-9B7EFE3E650B}" presName="hierRoot2" presStyleCnt="0">
        <dgm:presLayoutVars>
          <dgm:hierBranch val="init"/>
        </dgm:presLayoutVars>
      </dgm:prSet>
      <dgm:spPr/>
      <dgm:t>
        <a:bodyPr/>
        <a:lstStyle/>
        <a:p>
          <a:endParaRPr lang="es-CO"/>
        </a:p>
      </dgm:t>
    </dgm:pt>
    <dgm:pt modelId="{1FF26444-48F2-4BB1-B4D6-1425C5577884}" type="pres">
      <dgm:prSet presAssocID="{5492C529-38BC-4B7F-85D4-9B7EFE3E650B}" presName="rootComposite" presStyleCnt="0"/>
      <dgm:spPr/>
      <dgm:t>
        <a:bodyPr/>
        <a:lstStyle/>
        <a:p>
          <a:endParaRPr lang="es-CO"/>
        </a:p>
      </dgm:t>
    </dgm:pt>
    <dgm:pt modelId="{F1931ADA-5C60-485E-BE0C-444435FECB63}" type="pres">
      <dgm:prSet presAssocID="{5492C529-38BC-4B7F-85D4-9B7EFE3E650B}" presName="rootText" presStyleLbl="node4" presStyleIdx="23" presStyleCnt="38" custScaleX="124812">
        <dgm:presLayoutVars>
          <dgm:chPref val="3"/>
        </dgm:presLayoutVars>
      </dgm:prSet>
      <dgm:spPr>
        <a:prstGeom prst="bracePair">
          <a:avLst/>
        </a:prstGeom>
      </dgm:spPr>
      <dgm:t>
        <a:bodyPr/>
        <a:lstStyle/>
        <a:p>
          <a:endParaRPr lang="es-CO"/>
        </a:p>
      </dgm:t>
    </dgm:pt>
    <dgm:pt modelId="{DF02B633-C6EC-42FA-88D0-7EE312324ABE}" type="pres">
      <dgm:prSet presAssocID="{5492C529-38BC-4B7F-85D4-9B7EFE3E650B}" presName="rootConnector" presStyleLbl="node4" presStyleIdx="23" presStyleCnt="38"/>
      <dgm:spPr/>
      <dgm:t>
        <a:bodyPr/>
        <a:lstStyle/>
        <a:p>
          <a:endParaRPr lang="es-CO"/>
        </a:p>
      </dgm:t>
    </dgm:pt>
    <dgm:pt modelId="{3F62613C-B00C-4591-9A73-C6AE3D7C48CD}" type="pres">
      <dgm:prSet presAssocID="{5492C529-38BC-4B7F-85D4-9B7EFE3E650B}" presName="hierChild4" presStyleCnt="0"/>
      <dgm:spPr/>
      <dgm:t>
        <a:bodyPr/>
        <a:lstStyle/>
        <a:p>
          <a:endParaRPr lang="es-CO"/>
        </a:p>
      </dgm:t>
    </dgm:pt>
    <dgm:pt modelId="{2B681144-A229-48A4-9A68-2492763CE48C}" type="pres">
      <dgm:prSet presAssocID="{5492C529-38BC-4B7F-85D4-9B7EFE3E650B}" presName="hierChild5" presStyleCnt="0"/>
      <dgm:spPr/>
      <dgm:t>
        <a:bodyPr/>
        <a:lstStyle/>
        <a:p>
          <a:endParaRPr lang="es-CO"/>
        </a:p>
      </dgm:t>
    </dgm:pt>
    <dgm:pt modelId="{D57863EA-0639-4B32-BB03-D382B24DB3B2}" type="pres">
      <dgm:prSet presAssocID="{825F723A-BAE5-46FE-94D3-43E03AF6AE09}" presName="Name50" presStyleLbl="parChTrans1D4" presStyleIdx="24" presStyleCnt="38"/>
      <dgm:spPr/>
      <dgm:t>
        <a:bodyPr/>
        <a:lstStyle/>
        <a:p>
          <a:endParaRPr lang="es-CO"/>
        </a:p>
      </dgm:t>
    </dgm:pt>
    <dgm:pt modelId="{C8BA0F81-3DF8-4CF8-8217-F6D9C24F547C}" type="pres">
      <dgm:prSet presAssocID="{102005AC-B4DB-4228-8ACF-F3DA32C9DCFF}" presName="hierRoot2" presStyleCnt="0">
        <dgm:presLayoutVars>
          <dgm:hierBranch val="init"/>
        </dgm:presLayoutVars>
      </dgm:prSet>
      <dgm:spPr/>
      <dgm:t>
        <a:bodyPr/>
        <a:lstStyle/>
        <a:p>
          <a:endParaRPr lang="es-CO"/>
        </a:p>
      </dgm:t>
    </dgm:pt>
    <dgm:pt modelId="{799E9EF8-8CCA-41EA-9FFB-726A9C6957F3}" type="pres">
      <dgm:prSet presAssocID="{102005AC-B4DB-4228-8ACF-F3DA32C9DCFF}" presName="rootComposite" presStyleCnt="0"/>
      <dgm:spPr/>
      <dgm:t>
        <a:bodyPr/>
        <a:lstStyle/>
        <a:p>
          <a:endParaRPr lang="es-CO"/>
        </a:p>
      </dgm:t>
    </dgm:pt>
    <dgm:pt modelId="{50E3BC82-4750-4C9C-81AB-EB9974BFE3F4}" type="pres">
      <dgm:prSet presAssocID="{102005AC-B4DB-4228-8ACF-F3DA32C9DCFF}" presName="rootText" presStyleLbl="node4" presStyleIdx="24" presStyleCnt="38">
        <dgm:presLayoutVars>
          <dgm:chPref val="3"/>
        </dgm:presLayoutVars>
      </dgm:prSet>
      <dgm:spPr>
        <a:prstGeom prst="bracePair">
          <a:avLst/>
        </a:prstGeom>
      </dgm:spPr>
      <dgm:t>
        <a:bodyPr/>
        <a:lstStyle/>
        <a:p>
          <a:endParaRPr lang="es-CO"/>
        </a:p>
      </dgm:t>
    </dgm:pt>
    <dgm:pt modelId="{0B45C9BE-71CD-4D47-83D0-F78097064C73}" type="pres">
      <dgm:prSet presAssocID="{102005AC-B4DB-4228-8ACF-F3DA32C9DCFF}" presName="rootConnector" presStyleLbl="node4" presStyleIdx="24" presStyleCnt="38"/>
      <dgm:spPr/>
      <dgm:t>
        <a:bodyPr/>
        <a:lstStyle/>
        <a:p>
          <a:endParaRPr lang="es-CO"/>
        </a:p>
      </dgm:t>
    </dgm:pt>
    <dgm:pt modelId="{66159ED1-F2B3-442C-869A-C826B19168DD}" type="pres">
      <dgm:prSet presAssocID="{102005AC-B4DB-4228-8ACF-F3DA32C9DCFF}" presName="hierChild4" presStyleCnt="0"/>
      <dgm:spPr/>
      <dgm:t>
        <a:bodyPr/>
        <a:lstStyle/>
        <a:p>
          <a:endParaRPr lang="es-CO"/>
        </a:p>
      </dgm:t>
    </dgm:pt>
    <dgm:pt modelId="{DDEA66F1-F433-4B4D-A4F0-D9DD339943BA}" type="pres">
      <dgm:prSet presAssocID="{EDBA190F-F1FE-48EC-8526-8590D1E6BE70}" presName="Name37" presStyleLbl="parChTrans1D4" presStyleIdx="25" presStyleCnt="38"/>
      <dgm:spPr/>
      <dgm:t>
        <a:bodyPr/>
        <a:lstStyle/>
        <a:p>
          <a:endParaRPr lang="es-CO"/>
        </a:p>
      </dgm:t>
    </dgm:pt>
    <dgm:pt modelId="{C2397742-66E0-4A0B-9DFD-7BFBD6FD1849}" type="pres">
      <dgm:prSet presAssocID="{8C1B494B-DB60-44F5-99D7-A091D356EF96}" presName="hierRoot2" presStyleCnt="0">
        <dgm:presLayoutVars>
          <dgm:hierBranch val="init"/>
        </dgm:presLayoutVars>
      </dgm:prSet>
      <dgm:spPr/>
      <dgm:t>
        <a:bodyPr/>
        <a:lstStyle/>
        <a:p>
          <a:endParaRPr lang="es-CO"/>
        </a:p>
      </dgm:t>
    </dgm:pt>
    <dgm:pt modelId="{2DD3FDBF-C9E5-4BF2-B190-1BE160F8120A}" type="pres">
      <dgm:prSet presAssocID="{8C1B494B-DB60-44F5-99D7-A091D356EF96}" presName="rootComposite" presStyleCnt="0"/>
      <dgm:spPr/>
      <dgm:t>
        <a:bodyPr/>
        <a:lstStyle/>
        <a:p>
          <a:endParaRPr lang="es-CO"/>
        </a:p>
      </dgm:t>
    </dgm:pt>
    <dgm:pt modelId="{446A31ED-7946-4AD9-A218-D833538EA430}" type="pres">
      <dgm:prSet presAssocID="{8C1B494B-DB60-44F5-99D7-A091D356EF96}" presName="rootText" presStyleLbl="node4" presStyleIdx="25" presStyleCnt="38">
        <dgm:presLayoutVars>
          <dgm:chPref val="3"/>
        </dgm:presLayoutVars>
      </dgm:prSet>
      <dgm:spPr>
        <a:prstGeom prst="bracePair">
          <a:avLst/>
        </a:prstGeom>
      </dgm:spPr>
      <dgm:t>
        <a:bodyPr/>
        <a:lstStyle/>
        <a:p>
          <a:endParaRPr lang="es-CO"/>
        </a:p>
      </dgm:t>
    </dgm:pt>
    <dgm:pt modelId="{D7DACD68-5F65-4383-A16D-98FAE73F106B}" type="pres">
      <dgm:prSet presAssocID="{8C1B494B-DB60-44F5-99D7-A091D356EF96}" presName="rootConnector" presStyleLbl="node4" presStyleIdx="25" presStyleCnt="38"/>
      <dgm:spPr/>
      <dgm:t>
        <a:bodyPr/>
        <a:lstStyle/>
        <a:p>
          <a:endParaRPr lang="es-CO"/>
        </a:p>
      </dgm:t>
    </dgm:pt>
    <dgm:pt modelId="{20D1B058-A07A-49E3-8434-80DAA0F2789F}" type="pres">
      <dgm:prSet presAssocID="{8C1B494B-DB60-44F5-99D7-A091D356EF96}" presName="hierChild4" presStyleCnt="0"/>
      <dgm:spPr/>
      <dgm:t>
        <a:bodyPr/>
        <a:lstStyle/>
        <a:p>
          <a:endParaRPr lang="es-CO"/>
        </a:p>
      </dgm:t>
    </dgm:pt>
    <dgm:pt modelId="{9C4D7DCF-228B-4924-BC28-E1F823B65ADD}" type="pres">
      <dgm:prSet presAssocID="{8C1B494B-DB60-44F5-99D7-A091D356EF96}" presName="hierChild5" presStyleCnt="0"/>
      <dgm:spPr/>
      <dgm:t>
        <a:bodyPr/>
        <a:lstStyle/>
        <a:p>
          <a:endParaRPr lang="es-CO"/>
        </a:p>
      </dgm:t>
    </dgm:pt>
    <dgm:pt modelId="{0B63761B-79B6-4230-A65E-134C23F35D9B}" type="pres">
      <dgm:prSet presAssocID="{1530ED45-8B4D-4501-994C-9200202713F6}" presName="Name37" presStyleLbl="parChTrans1D4" presStyleIdx="26" presStyleCnt="38"/>
      <dgm:spPr/>
      <dgm:t>
        <a:bodyPr/>
        <a:lstStyle/>
        <a:p>
          <a:endParaRPr lang="es-CO"/>
        </a:p>
      </dgm:t>
    </dgm:pt>
    <dgm:pt modelId="{EBA93A46-5E10-47EF-B5DD-DB7B443EFD14}" type="pres">
      <dgm:prSet presAssocID="{0B1314A4-23D4-4EB4-A712-E377A9B453CE}" presName="hierRoot2" presStyleCnt="0">
        <dgm:presLayoutVars>
          <dgm:hierBranch val="init"/>
        </dgm:presLayoutVars>
      </dgm:prSet>
      <dgm:spPr/>
    </dgm:pt>
    <dgm:pt modelId="{EE9E7EFB-A36E-4DD3-AC53-E9170D640BED}" type="pres">
      <dgm:prSet presAssocID="{0B1314A4-23D4-4EB4-A712-E377A9B453CE}" presName="rootComposite" presStyleCnt="0"/>
      <dgm:spPr/>
    </dgm:pt>
    <dgm:pt modelId="{5251F21C-6FEF-457D-8A60-BB5203FEF924}" type="pres">
      <dgm:prSet presAssocID="{0B1314A4-23D4-4EB4-A712-E377A9B453CE}" presName="rootText" presStyleLbl="node4" presStyleIdx="26" presStyleCnt="38">
        <dgm:presLayoutVars>
          <dgm:chPref val="3"/>
        </dgm:presLayoutVars>
      </dgm:prSet>
      <dgm:spPr>
        <a:prstGeom prst="bracePair">
          <a:avLst/>
        </a:prstGeom>
      </dgm:spPr>
      <dgm:t>
        <a:bodyPr/>
        <a:lstStyle/>
        <a:p>
          <a:endParaRPr lang="es-CO"/>
        </a:p>
      </dgm:t>
    </dgm:pt>
    <dgm:pt modelId="{AB462302-83BC-441A-BCA3-D30DFBA59D27}" type="pres">
      <dgm:prSet presAssocID="{0B1314A4-23D4-4EB4-A712-E377A9B453CE}" presName="rootConnector" presStyleLbl="node4" presStyleIdx="26" presStyleCnt="38"/>
      <dgm:spPr/>
      <dgm:t>
        <a:bodyPr/>
        <a:lstStyle/>
        <a:p>
          <a:endParaRPr lang="es-CO"/>
        </a:p>
      </dgm:t>
    </dgm:pt>
    <dgm:pt modelId="{704EF5C9-D6D5-4CB0-ADE5-F59853E5E2EF}" type="pres">
      <dgm:prSet presAssocID="{0B1314A4-23D4-4EB4-A712-E377A9B453CE}" presName="hierChild4" presStyleCnt="0"/>
      <dgm:spPr/>
    </dgm:pt>
    <dgm:pt modelId="{BFA6DD41-A8C1-44B1-85E6-AADD241A02CD}" type="pres">
      <dgm:prSet presAssocID="{0B1314A4-23D4-4EB4-A712-E377A9B453CE}" presName="hierChild5" presStyleCnt="0"/>
      <dgm:spPr/>
    </dgm:pt>
    <dgm:pt modelId="{A74FE3C2-9002-4979-9902-FB340A4B243D}" type="pres">
      <dgm:prSet presAssocID="{102005AC-B4DB-4228-8ACF-F3DA32C9DCFF}" presName="hierChild5" presStyleCnt="0"/>
      <dgm:spPr/>
      <dgm:t>
        <a:bodyPr/>
        <a:lstStyle/>
        <a:p>
          <a:endParaRPr lang="es-CO"/>
        </a:p>
      </dgm:t>
    </dgm:pt>
    <dgm:pt modelId="{2B0BC231-0360-48DD-86E1-27305C7B8BD6}" type="pres">
      <dgm:prSet presAssocID="{7CFD30C8-D9FB-4360-B377-BFB1B30A2DDA}" presName="Name50" presStyleLbl="parChTrans1D4" presStyleIdx="27" presStyleCnt="38"/>
      <dgm:spPr/>
      <dgm:t>
        <a:bodyPr/>
        <a:lstStyle/>
        <a:p>
          <a:endParaRPr lang="es-CO"/>
        </a:p>
      </dgm:t>
    </dgm:pt>
    <dgm:pt modelId="{4E0F78D3-F626-4AF4-A4D4-F2A2EE5371A0}" type="pres">
      <dgm:prSet presAssocID="{63E399EF-F635-4F91-845E-0607BC1AD4A1}" presName="hierRoot2" presStyleCnt="0">
        <dgm:presLayoutVars>
          <dgm:hierBranch val="init"/>
        </dgm:presLayoutVars>
      </dgm:prSet>
      <dgm:spPr/>
      <dgm:t>
        <a:bodyPr/>
        <a:lstStyle/>
        <a:p>
          <a:endParaRPr lang="es-CO"/>
        </a:p>
      </dgm:t>
    </dgm:pt>
    <dgm:pt modelId="{25E2DB71-79CB-466E-AA7D-F88A881D3B5B}" type="pres">
      <dgm:prSet presAssocID="{63E399EF-F635-4F91-845E-0607BC1AD4A1}" presName="rootComposite" presStyleCnt="0"/>
      <dgm:spPr/>
      <dgm:t>
        <a:bodyPr/>
        <a:lstStyle/>
        <a:p>
          <a:endParaRPr lang="es-CO"/>
        </a:p>
      </dgm:t>
    </dgm:pt>
    <dgm:pt modelId="{8D3901C8-AB91-4D23-9213-A274E87247C2}" type="pres">
      <dgm:prSet presAssocID="{63E399EF-F635-4F91-845E-0607BC1AD4A1}" presName="rootText" presStyleLbl="node4" presStyleIdx="27" presStyleCnt="38" custScaleX="127940">
        <dgm:presLayoutVars>
          <dgm:chPref val="3"/>
        </dgm:presLayoutVars>
      </dgm:prSet>
      <dgm:spPr>
        <a:prstGeom prst="bracePair">
          <a:avLst/>
        </a:prstGeom>
      </dgm:spPr>
      <dgm:t>
        <a:bodyPr/>
        <a:lstStyle/>
        <a:p>
          <a:endParaRPr lang="es-CO"/>
        </a:p>
      </dgm:t>
    </dgm:pt>
    <dgm:pt modelId="{70258925-78AA-4B66-BD1E-4E639653D0FF}" type="pres">
      <dgm:prSet presAssocID="{63E399EF-F635-4F91-845E-0607BC1AD4A1}" presName="rootConnector" presStyleLbl="node4" presStyleIdx="27" presStyleCnt="38"/>
      <dgm:spPr/>
      <dgm:t>
        <a:bodyPr/>
        <a:lstStyle/>
        <a:p>
          <a:endParaRPr lang="es-CO"/>
        </a:p>
      </dgm:t>
    </dgm:pt>
    <dgm:pt modelId="{1B01819F-8540-4C5E-B4D2-4C5E453565C7}" type="pres">
      <dgm:prSet presAssocID="{63E399EF-F635-4F91-845E-0607BC1AD4A1}" presName="hierChild4" presStyleCnt="0"/>
      <dgm:spPr/>
      <dgm:t>
        <a:bodyPr/>
        <a:lstStyle/>
        <a:p>
          <a:endParaRPr lang="es-CO"/>
        </a:p>
      </dgm:t>
    </dgm:pt>
    <dgm:pt modelId="{FD1EC1F9-E6AB-4B1F-B328-2040DB03A036}" type="pres">
      <dgm:prSet presAssocID="{CBBEF094-794D-4260-82EC-A360342AC299}" presName="Name37" presStyleLbl="parChTrans1D4" presStyleIdx="28" presStyleCnt="38"/>
      <dgm:spPr/>
      <dgm:t>
        <a:bodyPr/>
        <a:lstStyle/>
        <a:p>
          <a:endParaRPr lang="es-CO"/>
        </a:p>
      </dgm:t>
    </dgm:pt>
    <dgm:pt modelId="{2CD66363-B2F3-48DF-B0DA-0AF6DAE1C5FE}" type="pres">
      <dgm:prSet presAssocID="{4A27D5FF-AECE-4EE0-875F-397ADEDFE630}" presName="hierRoot2" presStyleCnt="0">
        <dgm:presLayoutVars>
          <dgm:hierBranch val="init"/>
        </dgm:presLayoutVars>
      </dgm:prSet>
      <dgm:spPr/>
      <dgm:t>
        <a:bodyPr/>
        <a:lstStyle/>
        <a:p>
          <a:endParaRPr lang="es-CO"/>
        </a:p>
      </dgm:t>
    </dgm:pt>
    <dgm:pt modelId="{2EB2C005-BAE0-48BE-9530-3C692430A18B}" type="pres">
      <dgm:prSet presAssocID="{4A27D5FF-AECE-4EE0-875F-397ADEDFE630}" presName="rootComposite" presStyleCnt="0"/>
      <dgm:spPr/>
      <dgm:t>
        <a:bodyPr/>
        <a:lstStyle/>
        <a:p>
          <a:endParaRPr lang="es-CO"/>
        </a:p>
      </dgm:t>
    </dgm:pt>
    <dgm:pt modelId="{78C4389D-FBDF-494C-9B95-7E03066B7EE8}" type="pres">
      <dgm:prSet presAssocID="{4A27D5FF-AECE-4EE0-875F-397ADEDFE630}" presName="rootText" presStyleLbl="node4" presStyleIdx="28" presStyleCnt="38">
        <dgm:presLayoutVars>
          <dgm:chPref val="3"/>
        </dgm:presLayoutVars>
      </dgm:prSet>
      <dgm:spPr>
        <a:prstGeom prst="bracePair">
          <a:avLst/>
        </a:prstGeom>
      </dgm:spPr>
      <dgm:t>
        <a:bodyPr/>
        <a:lstStyle/>
        <a:p>
          <a:endParaRPr lang="es-CO"/>
        </a:p>
      </dgm:t>
    </dgm:pt>
    <dgm:pt modelId="{000A5AC8-DD99-4DA8-8CAC-896D575F4D20}" type="pres">
      <dgm:prSet presAssocID="{4A27D5FF-AECE-4EE0-875F-397ADEDFE630}" presName="rootConnector" presStyleLbl="node4" presStyleIdx="28" presStyleCnt="38"/>
      <dgm:spPr/>
      <dgm:t>
        <a:bodyPr/>
        <a:lstStyle/>
        <a:p>
          <a:endParaRPr lang="es-CO"/>
        </a:p>
      </dgm:t>
    </dgm:pt>
    <dgm:pt modelId="{3283EB96-059A-43E2-AED0-1D02DB6FEF12}" type="pres">
      <dgm:prSet presAssocID="{4A27D5FF-AECE-4EE0-875F-397ADEDFE630}" presName="hierChild4" presStyleCnt="0"/>
      <dgm:spPr/>
      <dgm:t>
        <a:bodyPr/>
        <a:lstStyle/>
        <a:p>
          <a:endParaRPr lang="es-CO"/>
        </a:p>
      </dgm:t>
    </dgm:pt>
    <dgm:pt modelId="{16C440C8-15AA-49B9-B00E-9D7B47BCA43B}" type="pres">
      <dgm:prSet presAssocID="{4A27D5FF-AECE-4EE0-875F-397ADEDFE630}" presName="hierChild5" presStyleCnt="0"/>
      <dgm:spPr/>
      <dgm:t>
        <a:bodyPr/>
        <a:lstStyle/>
        <a:p>
          <a:endParaRPr lang="es-CO"/>
        </a:p>
      </dgm:t>
    </dgm:pt>
    <dgm:pt modelId="{3075EFA9-E23D-46AE-83E0-0AAFAD19009F}" type="pres">
      <dgm:prSet presAssocID="{AAF8B1E6-B4FF-4534-90E8-BACD92771378}" presName="Name37" presStyleLbl="parChTrans1D4" presStyleIdx="29" presStyleCnt="38"/>
      <dgm:spPr/>
      <dgm:t>
        <a:bodyPr/>
        <a:lstStyle/>
        <a:p>
          <a:endParaRPr lang="es-CO"/>
        </a:p>
      </dgm:t>
    </dgm:pt>
    <dgm:pt modelId="{69FE00B7-31C7-40F2-9665-5370BCD5B2B3}" type="pres">
      <dgm:prSet presAssocID="{D92CEB76-9977-4708-8BC2-80AAE5B7E793}" presName="hierRoot2" presStyleCnt="0">
        <dgm:presLayoutVars>
          <dgm:hierBranch val="init"/>
        </dgm:presLayoutVars>
      </dgm:prSet>
      <dgm:spPr/>
      <dgm:t>
        <a:bodyPr/>
        <a:lstStyle/>
        <a:p>
          <a:endParaRPr lang="es-CO"/>
        </a:p>
      </dgm:t>
    </dgm:pt>
    <dgm:pt modelId="{4AD89364-A915-417E-AFBF-E90C36817738}" type="pres">
      <dgm:prSet presAssocID="{D92CEB76-9977-4708-8BC2-80AAE5B7E793}" presName="rootComposite" presStyleCnt="0"/>
      <dgm:spPr/>
      <dgm:t>
        <a:bodyPr/>
        <a:lstStyle/>
        <a:p>
          <a:endParaRPr lang="es-CO"/>
        </a:p>
      </dgm:t>
    </dgm:pt>
    <dgm:pt modelId="{9FFA9B6A-5A34-4592-AE99-65A28422C8F7}" type="pres">
      <dgm:prSet presAssocID="{D92CEB76-9977-4708-8BC2-80AAE5B7E793}" presName="rootText" presStyleLbl="node4" presStyleIdx="29" presStyleCnt="38">
        <dgm:presLayoutVars>
          <dgm:chPref val="3"/>
        </dgm:presLayoutVars>
      </dgm:prSet>
      <dgm:spPr>
        <a:prstGeom prst="bracePair">
          <a:avLst/>
        </a:prstGeom>
      </dgm:spPr>
      <dgm:t>
        <a:bodyPr/>
        <a:lstStyle/>
        <a:p>
          <a:endParaRPr lang="es-CO"/>
        </a:p>
      </dgm:t>
    </dgm:pt>
    <dgm:pt modelId="{150A4517-3472-474E-96D2-D619EB76AB8A}" type="pres">
      <dgm:prSet presAssocID="{D92CEB76-9977-4708-8BC2-80AAE5B7E793}" presName="rootConnector" presStyleLbl="node4" presStyleIdx="29" presStyleCnt="38"/>
      <dgm:spPr/>
      <dgm:t>
        <a:bodyPr/>
        <a:lstStyle/>
        <a:p>
          <a:endParaRPr lang="es-CO"/>
        </a:p>
      </dgm:t>
    </dgm:pt>
    <dgm:pt modelId="{C5ED7323-2418-4F16-ABC3-2AA310D4EE47}" type="pres">
      <dgm:prSet presAssocID="{D92CEB76-9977-4708-8BC2-80AAE5B7E793}" presName="hierChild4" presStyleCnt="0"/>
      <dgm:spPr/>
      <dgm:t>
        <a:bodyPr/>
        <a:lstStyle/>
        <a:p>
          <a:endParaRPr lang="es-CO"/>
        </a:p>
      </dgm:t>
    </dgm:pt>
    <dgm:pt modelId="{565F51F1-D9CC-49C3-AA4B-0C8423CA3CF3}" type="pres">
      <dgm:prSet presAssocID="{D92CEB76-9977-4708-8BC2-80AAE5B7E793}" presName="hierChild5" presStyleCnt="0"/>
      <dgm:spPr/>
      <dgm:t>
        <a:bodyPr/>
        <a:lstStyle/>
        <a:p>
          <a:endParaRPr lang="es-CO"/>
        </a:p>
      </dgm:t>
    </dgm:pt>
    <dgm:pt modelId="{CD6D693A-71B8-4F4A-B03A-DB7249A1DD41}" type="pres">
      <dgm:prSet presAssocID="{7E4B7290-A81E-4197-A88C-CC369F49136F}" presName="Name37" presStyleLbl="parChTrans1D4" presStyleIdx="30" presStyleCnt="38"/>
      <dgm:spPr/>
      <dgm:t>
        <a:bodyPr/>
        <a:lstStyle/>
        <a:p>
          <a:endParaRPr lang="es-CO"/>
        </a:p>
      </dgm:t>
    </dgm:pt>
    <dgm:pt modelId="{612D8141-D1C0-456B-A0C6-4937149EE6E9}" type="pres">
      <dgm:prSet presAssocID="{75932637-B708-4B33-8537-7C581CEB5574}" presName="hierRoot2" presStyleCnt="0">
        <dgm:presLayoutVars>
          <dgm:hierBranch val="init"/>
        </dgm:presLayoutVars>
      </dgm:prSet>
      <dgm:spPr/>
      <dgm:t>
        <a:bodyPr/>
        <a:lstStyle/>
        <a:p>
          <a:endParaRPr lang="es-CO"/>
        </a:p>
      </dgm:t>
    </dgm:pt>
    <dgm:pt modelId="{E3EC2A03-3883-4F76-AADB-9636C4C36A65}" type="pres">
      <dgm:prSet presAssocID="{75932637-B708-4B33-8537-7C581CEB5574}" presName="rootComposite" presStyleCnt="0"/>
      <dgm:spPr/>
      <dgm:t>
        <a:bodyPr/>
        <a:lstStyle/>
        <a:p>
          <a:endParaRPr lang="es-CO"/>
        </a:p>
      </dgm:t>
    </dgm:pt>
    <dgm:pt modelId="{AEBF30B6-1DC0-483C-9146-1CEF98E63A17}" type="pres">
      <dgm:prSet presAssocID="{75932637-B708-4B33-8537-7C581CEB5574}" presName="rootText" presStyleLbl="node4" presStyleIdx="30" presStyleCnt="38">
        <dgm:presLayoutVars>
          <dgm:chPref val="3"/>
        </dgm:presLayoutVars>
      </dgm:prSet>
      <dgm:spPr>
        <a:prstGeom prst="bracePair">
          <a:avLst/>
        </a:prstGeom>
      </dgm:spPr>
      <dgm:t>
        <a:bodyPr/>
        <a:lstStyle/>
        <a:p>
          <a:endParaRPr lang="es-CO"/>
        </a:p>
      </dgm:t>
    </dgm:pt>
    <dgm:pt modelId="{A59DED7F-3BB6-4261-92C4-5DF78F9D078B}" type="pres">
      <dgm:prSet presAssocID="{75932637-B708-4B33-8537-7C581CEB5574}" presName="rootConnector" presStyleLbl="node4" presStyleIdx="30" presStyleCnt="38"/>
      <dgm:spPr/>
      <dgm:t>
        <a:bodyPr/>
        <a:lstStyle/>
        <a:p>
          <a:endParaRPr lang="es-CO"/>
        </a:p>
      </dgm:t>
    </dgm:pt>
    <dgm:pt modelId="{328DFDF2-12B2-4068-BB3A-A3B858262C73}" type="pres">
      <dgm:prSet presAssocID="{75932637-B708-4B33-8537-7C581CEB5574}" presName="hierChild4" presStyleCnt="0"/>
      <dgm:spPr/>
      <dgm:t>
        <a:bodyPr/>
        <a:lstStyle/>
        <a:p>
          <a:endParaRPr lang="es-CO"/>
        </a:p>
      </dgm:t>
    </dgm:pt>
    <dgm:pt modelId="{8FB7B3E2-2B0C-4490-8D6C-E294B2017317}" type="pres">
      <dgm:prSet presAssocID="{75932637-B708-4B33-8537-7C581CEB5574}" presName="hierChild5" presStyleCnt="0"/>
      <dgm:spPr/>
      <dgm:t>
        <a:bodyPr/>
        <a:lstStyle/>
        <a:p>
          <a:endParaRPr lang="es-CO"/>
        </a:p>
      </dgm:t>
    </dgm:pt>
    <dgm:pt modelId="{09C87516-058B-485C-9753-BEFBF8608D2A}" type="pres">
      <dgm:prSet presAssocID="{781B3B30-A83B-4C23-AC9E-D71B52765014}" presName="Name37" presStyleLbl="parChTrans1D4" presStyleIdx="31" presStyleCnt="38"/>
      <dgm:spPr/>
      <dgm:t>
        <a:bodyPr/>
        <a:lstStyle/>
        <a:p>
          <a:endParaRPr lang="es-CO"/>
        </a:p>
      </dgm:t>
    </dgm:pt>
    <dgm:pt modelId="{86D2772F-6474-4DDE-84E2-EB06BB20DB13}" type="pres">
      <dgm:prSet presAssocID="{4E4F6706-CF40-420E-B434-037EFE26CFCB}" presName="hierRoot2" presStyleCnt="0">
        <dgm:presLayoutVars>
          <dgm:hierBranch val="init"/>
        </dgm:presLayoutVars>
      </dgm:prSet>
      <dgm:spPr/>
    </dgm:pt>
    <dgm:pt modelId="{F114DC6A-2B58-42D2-8BB0-9653E9281673}" type="pres">
      <dgm:prSet presAssocID="{4E4F6706-CF40-420E-B434-037EFE26CFCB}" presName="rootComposite" presStyleCnt="0"/>
      <dgm:spPr/>
    </dgm:pt>
    <dgm:pt modelId="{9DF04432-13F1-4B0D-94AA-732169F57591}" type="pres">
      <dgm:prSet presAssocID="{4E4F6706-CF40-420E-B434-037EFE26CFCB}" presName="rootText" presStyleLbl="node4" presStyleIdx="31" presStyleCnt="38">
        <dgm:presLayoutVars>
          <dgm:chPref val="3"/>
        </dgm:presLayoutVars>
      </dgm:prSet>
      <dgm:spPr>
        <a:prstGeom prst="bracePair">
          <a:avLst/>
        </a:prstGeom>
      </dgm:spPr>
      <dgm:t>
        <a:bodyPr/>
        <a:lstStyle/>
        <a:p>
          <a:endParaRPr lang="es-CO"/>
        </a:p>
      </dgm:t>
    </dgm:pt>
    <dgm:pt modelId="{4E93B4CB-9089-45F6-A510-3F4B87B242A6}" type="pres">
      <dgm:prSet presAssocID="{4E4F6706-CF40-420E-B434-037EFE26CFCB}" presName="rootConnector" presStyleLbl="node4" presStyleIdx="31" presStyleCnt="38"/>
      <dgm:spPr/>
      <dgm:t>
        <a:bodyPr/>
        <a:lstStyle/>
        <a:p>
          <a:endParaRPr lang="es-CO"/>
        </a:p>
      </dgm:t>
    </dgm:pt>
    <dgm:pt modelId="{B5DB0F2D-5E2E-4661-A599-A68F6D8E5D44}" type="pres">
      <dgm:prSet presAssocID="{4E4F6706-CF40-420E-B434-037EFE26CFCB}" presName="hierChild4" presStyleCnt="0"/>
      <dgm:spPr/>
    </dgm:pt>
    <dgm:pt modelId="{72BC01B8-C0BE-4CD2-93C5-24FDF65ADC01}" type="pres">
      <dgm:prSet presAssocID="{4E4F6706-CF40-420E-B434-037EFE26CFCB}" presName="hierChild5" presStyleCnt="0"/>
      <dgm:spPr/>
    </dgm:pt>
    <dgm:pt modelId="{D1654D55-8C7A-4AD1-B283-E631CBA38965}" type="pres">
      <dgm:prSet presAssocID="{63E399EF-F635-4F91-845E-0607BC1AD4A1}" presName="hierChild5" presStyleCnt="0"/>
      <dgm:spPr/>
      <dgm:t>
        <a:bodyPr/>
        <a:lstStyle/>
        <a:p>
          <a:endParaRPr lang="es-CO"/>
        </a:p>
      </dgm:t>
    </dgm:pt>
    <dgm:pt modelId="{64337029-C56D-400B-BA4D-DCA7D7DA9011}" type="pres">
      <dgm:prSet presAssocID="{35004988-FAD8-4ECB-8E93-F30F2AAF4049}" presName="hierChild5" presStyleCnt="0"/>
      <dgm:spPr/>
      <dgm:t>
        <a:bodyPr/>
        <a:lstStyle/>
        <a:p>
          <a:endParaRPr lang="es-CO"/>
        </a:p>
      </dgm:t>
    </dgm:pt>
    <dgm:pt modelId="{BD590725-E0E8-4E0D-8F4E-DE80F16C88E9}" type="pres">
      <dgm:prSet presAssocID="{1B448BD9-C761-4B63-80CD-41012F2703E0}" presName="Name37" presStyleLbl="parChTrans1D4" presStyleIdx="32" presStyleCnt="38"/>
      <dgm:spPr/>
      <dgm:t>
        <a:bodyPr/>
        <a:lstStyle/>
        <a:p>
          <a:endParaRPr lang="es-CO"/>
        </a:p>
      </dgm:t>
    </dgm:pt>
    <dgm:pt modelId="{C170CFA5-CCDB-46DB-BAAE-7B5423928F54}" type="pres">
      <dgm:prSet presAssocID="{11C97B73-82AE-4C01-8786-AAAEA851F1CC}" presName="hierRoot2" presStyleCnt="0">
        <dgm:presLayoutVars>
          <dgm:hierBranch val="init"/>
        </dgm:presLayoutVars>
      </dgm:prSet>
      <dgm:spPr/>
      <dgm:t>
        <a:bodyPr/>
        <a:lstStyle/>
        <a:p>
          <a:endParaRPr lang="es-CO"/>
        </a:p>
      </dgm:t>
    </dgm:pt>
    <dgm:pt modelId="{C6DAEDCB-355B-4F1B-A045-687B31AB8EB4}" type="pres">
      <dgm:prSet presAssocID="{11C97B73-82AE-4C01-8786-AAAEA851F1CC}" presName="rootComposite" presStyleCnt="0"/>
      <dgm:spPr/>
      <dgm:t>
        <a:bodyPr/>
        <a:lstStyle/>
        <a:p>
          <a:endParaRPr lang="es-CO"/>
        </a:p>
      </dgm:t>
    </dgm:pt>
    <dgm:pt modelId="{901370B7-09F0-472E-A7E5-3618E03F07A9}" type="pres">
      <dgm:prSet presAssocID="{11C97B73-82AE-4C01-8786-AAAEA851F1CC}" presName="rootText" presStyleLbl="node4" presStyleIdx="32" presStyleCnt="38" custScaleX="174509" custScaleY="145260">
        <dgm:presLayoutVars>
          <dgm:chPref val="3"/>
        </dgm:presLayoutVars>
      </dgm:prSet>
      <dgm:spPr/>
      <dgm:t>
        <a:bodyPr/>
        <a:lstStyle/>
        <a:p>
          <a:endParaRPr lang="es-CO"/>
        </a:p>
      </dgm:t>
    </dgm:pt>
    <dgm:pt modelId="{0006AB18-3F50-499C-B2FB-F20BE251E44F}" type="pres">
      <dgm:prSet presAssocID="{11C97B73-82AE-4C01-8786-AAAEA851F1CC}" presName="rootConnector" presStyleLbl="node4" presStyleIdx="32" presStyleCnt="38"/>
      <dgm:spPr/>
      <dgm:t>
        <a:bodyPr/>
        <a:lstStyle/>
        <a:p>
          <a:endParaRPr lang="es-CO"/>
        </a:p>
      </dgm:t>
    </dgm:pt>
    <dgm:pt modelId="{0698782A-0538-4183-945F-BA4FD34E813B}" type="pres">
      <dgm:prSet presAssocID="{11C97B73-82AE-4C01-8786-AAAEA851F1CC}" presName="hierChild4" presStyleCnt="0"/>
      <dgm:spPr/>
      <dgm:t>
        <a:bodyPr/>
        <a:lstStyle/>
        <a:p>
          <a:endParaRPr lang="es-CO"/>
        </a:p>
      </dgm:t>
    </dgm:pt>
    <dgm:pt modelId="{361CCB1F-9BA1-40E0-8408-0B4CED7BF184}" type="pres">
      <dgm:prSet presAssocID="{D4A8C256-C091-4943-94A9-008BDBE383F2}" presName="Name37" presStyleLbl="parChTrans1D4" presStyleIdx="33" presStyleCnt="38"/>
      <dgm:spPr/>
      <dgm:t>
        <a:bodyPr/>
        <a:lstStyle/>
        <a:p>
          <a:endParaRPr lang="es-CO"/>
        </a:p>
      </dgm:t>
    </dgm:pt>
    <dgm:pt modelId="{310473F2-3167-421B-BDA4-7E8EE11B513E}" type="pres">
      <dgm:prSet presAssocID="{734731EC-5216-48D6-A452-78F373829C9F}" presName="hierRoot2" presStyleCnt="0">
        <dgm:presLayoutVars>
          <dgm:hierBranch val="init"/>
        </dgm:presLayoutVars>
      </dgm:prSet>
      <dgm:spPr/>
      <dgm:t>
        <a:bodyPr/>
        <a:lstStyle/>
        <a:p>
          <a:endParaRPr lang="es-CO"/>
        </a:p>
      </dgm:t>
    </dgm:pt>
    <dgm:pt modelId="{98C788A8-4750-4977-BAED-298DBB4E77D1}" type="pres">
      <dgm:prSet presAssocID="{734731EC-5216-48D6-A452-78F373829C9F}" presName="rootComposite" presStyleCnt="0"/>
      <dgm:spPr/>
      <dgm:t>
        <a:bodyPr/>
        <a:lstStyle/>
        <a:p>
          <a:endParaRPr lang="es-CO"/>
        </a:p>
      </dgm:t>
    </dgm:pt>
    <dgm:pt modelId="{3BD3331D-6FFA-4AFE-AD90-2F09BE9BE10E}" type="pres">
      <dgm:prSet presAssocID="{734731EC-5216-48D6-A452-78F373829C9F}" presName="rootText" presStyleLbl="node4" presStyleIdx="33" presStyleCnt="38" custScaleX="122499">
        <dgm:presLayoutVars>
          <dgm:chPref val="3"/>
        </dgm:presLayoutVars>
      </dgm:prSet>
      <dgm:spPr>
        <a:prstGeom prst="bracePair">
          <a:avLst/>
        </a:prstGeom>
      </dgm:spPr>
      <dgm:t>
        <a:bodyPr/>
        <a:lstStyle/>
        <a:p>
          <a:endParaRPr lang="es-CO"/>
        </a:p>
      </dgm:t>
    </dgm:pt>
    <dgm:pt modelId="{6F07C10B-A177-4418-AAE2-4297C34B2B43}" type="pres">
      <dgm:prSet presAssocID="{734731EC-5216-48D6-A452-78F373829C9F}" presName="rootConnector" presStyleLbl="node4" presStyleIdx="33" presStyleCnt="38"/>
      <dgm:spPr/>
      <dgm:t>
        <a:bodyPr/>
        <a:lstStyle/>
        <a:p>
          <a:endParaRPr lang="es-CO"/>
        </a:p>
      </dgm:t>
    </dgm:pt>
    <dgm:pt modelId="{69659A44-890E-45E6-A7CC-57F2E0FB698A}" type="pres">
      <dgm:prSet presAssocID="{734731EC-5216-48D6-A452-78F373829C9F}" presName="hierChild4" presStyleCnt="0"/>
      <dgm:spPr/>
      <dgm:t>
        <a:bodyPr/>
        <a:lstStyle/>
        <a:p>
          <a:endParaRPr lang="es-CO"/>
        </a:p>
      </dgm:t>
    </dgm:pt>
    <dgm:pt modelId="{7444EF01-4084-4E26-BB8F-0AA0ECFFDB50}" type="pres">
      <dgm:prSet presAssocID="{734731EC-5216-48D6-A452-78F373829C9F}" presName="hierChild5" presStyleCnt="0"/>
      <dgm:spPr/>
      <dgm:t>
        <a:bodyPr/>
        <a:lstStyle/>
        <a:p>
          <a:endParaRPr lang="es-CO"/>
        </a:p>
      </dgm:t>
    </dgm:pt>
    <dgm:pt modelId="{B3DE9AC4-B8EE-4E5F-B5D7-4FFB8513E59F}" type="pres">
      <dgm:prSet presAssocID="{96D74A34-3434-45D1-8C0C-5E79E7389126}" presName="Name37" presStyleLbl="parChTrans1D4" presStyleIdx="34" presStyleCnt="38"/>
      <dgm:spPr/>
      <dgm:t>
        <a:bodyPr/>
        <a:lstStyle/>
        <a:p>
          <a:endParaRPr lang="es-CO"/>
        </a:p>
      </dgm:t>
    </dgm:pt>
    <dgm:pt modelId="{297593F9-EA72-410B-9F93-C53852D61D95}" type="pres">
      <dgm:prSet presAssocID="{370FA6A4-BC8D-47C6-9446-3FDE8EC616CD}" presName="hierRoot2" presStyleCnt="0">
        <dgm:presLayoutVars>
          <dgm:hierBranch val="init"/>
        </dgm:presLayoutVars>
      </dgm:prSet>
      <dgm:spPr/>
      <dgm:t>
        <a:bodyPr/>
        <a:lstStyle/>
        <a:p>
          <a:endParaRPr lang="es-CO"/>
        </a:p>
      </dgm:t>
    </dgm:pt>
    <dgm:pt modelId="{E39FAC45-D75B-4CC9-B6A0-C8C3C9ABAD15}" type="pres">
      <dgm:prSet presAssocID="{370FA6A4-BC8D-47C6-9446-3FDE8EC616CD}" presName="rootComposite" presStyleCnt="0"/>
      <dgm:spPr/>
      <dgm:t>
        <a:bodyPr/>
        <a:lstStyle/>
        <a:p>
          <a:endParaRPr lang="es-CO"/>
        </a:p>
      </dgm:t>
    </dgm:pt>
    <dgm:pt modelId="{6B50A569-F3A3-44EC-A9AF-16E6B4858123}" type="pres">
      <dgm:prSet presAssocID="{370FA6A4-BC8D-47C6-9446-3FDE8EC616CD}" presName="rootText" presStyleLbl="node4" presStyleIdx="34" presStyleCnt="38">
        <dgm:presLayoutVars>
          <dgm:chPref val="3"/>
        </dgm:presLayoutVars>
      </dgm:prSet>
      <dgm:spPr>
        <a:prstGeom prst="bracePair">
          <a:avLst/>
        </a:prstGeom>
      </dgm:spPr>
      <dgm:t>
        <a:bodyPr/>
        <a:lstStyle/>
        <a:p>
          <a:endParaRPr lang="es-CO"/>
        </a:p>
      </dgm:t>
    </dgm:pt>
    <dgm:pt modelId="{93F7C42D-1C66-4106-A3B0-E04514A42D53}" type="pres">
      <dgm:prSet presAssocID="{370FA6A4-BC8D-47C6-9446-3FDE8EC616CD}" presName="rootConnector" presStyleLbl="node4" presStyleIdx="34" presStyleCnt="38"/>
      <dgm:spPr/>
      <dgm:t>
        <a:bodyPr/>
        <a:lstStyle/>
        <a:p>
          <a:endParaRPr lang="es-CO"/>
        </a:p>
      </dgm:t>
    </dgm:pt>
    <dgm:pt modelId="{D4D2932E-CC6E-4B41-BD87-02ECA3A4B64B}" type="pres">
      <dgm:prSet presAssocID="{370FA6A4-BC8D-47C6-9446-3FDE8EC616CD}" presName="hierChild4" presStyleCnt="0"/>
      <dgm:spPr/>
      <dgm:t>
        <a:bodyPr/>
        <a:lstStyle/>
        <a:p>
          <a:endParaRPr lang="es-CO"/>
        </a:p>
      </dgm:t>
    </dgm:pt>
    <dgm:pt modelId="{A2931867-526D-4B24-A09D-1435B3E61968}" type="pres">
      <dgm:prSet presAssocID="{370FA6A4-BC8D-47C6-9446-3FDE8EC616CD}" presName="hierChild5" presStyleCnt="0"/>
      <dgm:spPr/>
      <dgm:t>
        <a:bodyPr/>
        <a:lstStyle/>
        <a:p>
          <a:endParaRPr lang="es-CO"/>
        </a:p>
      </dgm:t>
    </dgm:pt>
    <dgm:pt modelId="{FCF7F8DD-4FA2-4E3F-BB24-B880DED95EAC}" type="pres">
      <dgm:prSet presAssocID="{C9403434-C4A9-4183-9A3B-996F05BA1A8E}" presName="Name37" presStyleLbl="parChTrans1D4" presStyleIdx="35" presStyleCnt="38"/>
      <dgm:spPr/>
      <dgm:t>
        <a:bodyPr/>
        <a:lstStyle/>
        <a:p>
          <a:endParaRPr lang="es-CO"/>
        </a:p>
      </dgm:t>
    </dgm:pt>
    <dgm:pt modelId="{B75A484C-BF58-4AEF-878C-BB77D6302907}" type="pres">
      <dgm:prSet presAssocID="{E81CC913-18E9-4F94-BCBA-CCD2DDCAB17E}" presName="hierRoot2" presStyleCnt="0">
        <dgm:presLayoutVars>
          <dgm:hierBranch val="init"/>
        </dgm:presLayoutVars>
      </dgm:prSet>
      <dgm:spPr/>
      <dgm:t>
        <a:bodyPr/>
        <a:lstStyle/>
        <a:p>
          <a:endParaRPr lang="es-CO"/>
        </a:p>
      </dgm:t>
    </dgm:pt>
    <dgm:pt modelId="{7A352DFE-B256-4966-A0BE-7D7366F79AC5}" type="pres">
      <dgm:prSet presAssocID="{E81CC913-18E9-4F94-BCBA-CCD2DDCAB17E}" presName="rootComposite" presStyleCnt="0"/>
      <dgm:spPr/>
      <dgm:t>
        <a:bodyPr/>
        <a:lstStyle/>
        <a:p>
          <a:endParaRPr lang="es-CO"/>
        </a:p>
      </dgm:t>
    </dgm:pt>
    <dgm:pt modelId="{1945433C-6F36-4FDF-AF26-035EA7D99C86}" type="pres">
      <dgm:prSet presAssocID="{E81CC913-18E9-4F94-BCBA-CCD2DDCAB17E}" presName="rootText" presStyleLbl="node4" presStyleIdx="35" presStyleCnt="38">
        <dgm:presLayoutVars>
          <dgm:chPref val="3"/>
        </dgm:presLayoutVars>
      </dgm:prSet>
      <dgm:spPr>
        <a:prstGeom prst="bracePair">
          <a:avLst/>
        </a:prstGeom>
      </dgm:spPr>
      <dgm:t>
        <a:bodyPr/>
        <a:lstStyle/>
        <a:p>
          <a:endParaRPr lang="es-CO"/>
        </a:p>
      </dgm:t>
    </dgm:pt>
    <dgm:pt modelId="{E3B3E7C4-5BAC-4BA5-9AD3-8373155089BB}" type="pres">
      <dgm:prSet presAssocID="{E81CC913-18E9-4F94-BCBA-CCD2DDCAB17E}" presName="rootConnector" presStyleLbl="node4" presStyleIdx="35" presStyleCnt="38"/>
      <dgm:spPr/>
      <dgm:t>
        <a:bodyPr/>
        <a:lstStyle/>
        <a:p>
          <a:endParaRPr lang="es-CO"/>
        </a:p>
      </dgm:t>
    </dgm:pt>
    <dgm:pt modelId="{C6710438-D066-44D7-8C20-4DDFA8282E6B}" type="pres">
      <dgm:prSet presAssocID="{E81CC913-18E9-4F94-BCBA-CCD2DDCAB17E}" presName="hierChild4" presStyleCnt="0"/>
      <dgm:spPr/>
      <dgm:t>
        <a:bodyPr/>
        <a:lstStyle/>
        <a:p>
          <a:endParaRPr lang="es-CO"/>
        </a:p>
      </dgm:t>
    </dgm:pt>
    <dgm:pt modelId="{0B7B2796-22DB-4A5E-A1FC-7634DF0FC164}" type="pres">
      <dgm:prSet presAssocID="{E81CC913-18E9-4F94-BCBA-CCD2DDCAB17E}" presName="hierChild5" presStyleCnt="0"/>
      <dgm:spPr/>
      <dgm:t>
        <a:bodyPr/>
        <a:lstStyle/>
        <a:p>
          <a:endParaRPr lang="es-CO"/>
        </a:p>
      </dgm:t>
    </dgm:pt>
    <dgm:pt modelId="{71ED0EB5-FA6B-481C-B1DB-95410B7D7D5D}" type="pres">
      <dgm:prSet presAssocID="{5208E680-8921-4F8D-9DBA-59EAE2E2AED9}" presName="Name37" presStyleLbl="parChTrans1D4" presStyleIdx="36" presStyleCnt="38"/>
      <dgm:spPr/>
      <dgm:t>
        <a:bodyPr/>
        <a:lstStyle/>
        <a:p>
          <a:endParaRPr lang="es-CO"/>
        </a:p>
      </dgm:t>
    </dgm:pt>
    <dgm:pt modelId="{0263081E-73DA-4352-8686-458E8207E7C6}" type="pres">
      <dgm:prSet presAssocID="{5F14722F-C274-4564-9317-EA309201CDA1}" presName="hierRoot2" presStyleCnt="0">
        <dgm:presLayoutVars>
          <dgm:hierBranch val="init"/>
        </dgm:presLayoutVars>
      </dgm:prSet>
      <dgm:spPr/>
      <dgm:t>
        <a:bodyPr/>
        <a:lstStyle/>
        <a:p>
          <a:endParaRPr lang="es-CO"/>
        </a:p>
      </dgm:t>
    </dgm:pt>
    <dgm:pt modelId="{49A3D74E-6928-41B9-80EB-2448188DB186}" type="pres">
      <dgm:prSet presAssocID="{5F14722F-C274-4564-9317-EA309201CDA1}" presName="rootComposite" presStyleCnt="0"/>
      <dgm:spPr/>
      <dgm:t>
        <a:bodyPr/>
        <a:lstStyle/>
        <a:p>
          <a:endParaRPr lang="es-CO"/>
        </a:p>
      </dgm:t>
    </dgm:pt>
    <dgm:pt modelId="{942CB207-D84F-4DB0-AB03-A34F64B2CBAF}" type="pres">
      <dgm:prSet presAssocID="{5F14722F-C274-4564-9317-EA309201CDA1}" presName="rootText" presStyleLbl="node4" presStyleIdx="36" presStyleCnt="38">
        <dgm:presLayoutVars>
          <dgm:chPref val="3"/>
        </dgm:presLayoutVars>
      </dgm:prSet>
      <dgm:spPr>
        <a:prstGeom prst="bracePair">
          <a:avLst/>
        </a:prstGeom>
      </dgm:spPr>
      <dgm:t>
        <a:bodyPr/>
        <a:lstStyle/>
        <a:p>
          <a:endParaRPr lang="es-CO"/>
        </a:p>
      </dgm:t>
    </dgm:pt>
    <dgm:pt modelId="{723CF1C2-6682-47EA-9729-54600D73B3CD}" type="pres">
      <dgm:prSet presAssocID="{5F14722F-C274-4564-9317-EA309201CDA1}" presName="rootConnector" presStyleLbl="node4" presStyleIdx="36" presStyleCnt="38"/>
      <dgm:spPr/>
      <dgm:t>
        <a:bodyPr/>
        <a:lstStyle/>
        <a:p>
          <a:endParaRPr lang="es-CO"/>
        </a:p>
      </dgm:t>
    </dgm:pt>
    <dgm:pt modelId="{74641F0B-CA80-4CE1-9871-F901E5504302}" type="pres">
      <dgm:prSet presAssocID="{5F14722F-C274-4564-9317-EA309201CDA1}" presName="hierChild4" presStyleCnt="0"/>
      <dgm:spPr/>
      <dgm:t>
        <a:bodyPr/>
        <a:lstStyle/>
        <a:p>
          <a:endParaRPr lang="es-CO"/>
        </a:p>
      </dgm:t>
    </dgm:pt>
    <dgm:pt modelId="{A20790AA-384E-4C45-A90C-C80493CEFD4F}" type="pres">
      <dgm:prSet presAssocID="{5F14722F-C274-4564-9317-EA309201CDA1}" presName="hierChild5" presStyleCnt="0"/>
      <dgm:spPr/>
      <dgm:t>
        <a:bodyPr/>
        <a:lstStyle/>
        <a:p>
          <a:endParaRPr lang="es-CO"/>
        </a:p>
      </dgm:t>
    </dgm:pt>
    <dgm:pt modelId="{E6D7E246-FA1F-4C16-8868-FB66D59D6E6F}" type="pres">
      <dgm:prSet presAssocID="{B0D8E033-3808-44B6-AB14-F5F2C68A799E}" presName="Name37" presStyleLbl="parChTrans1D4" presStyleIdx="37" presStyleCnt="38"/>
      <dgm:spPr/>
      <dgm:t>
        <a:bodyPr/>
        <a:lstStyle/>
        <a:p>
          <a:endParaRPr lang="es-CO"/>
        </a:p>
      </dgm:t>
    </dgm:pt>
    <dgm:pt modelId="{0857B015-85B3-44B1-BE06-897C875340A3}" type="pres">
      <dgm:prSet presAssocID="{3B7C4B48-F405-4A41-95B1-DC6D1F1BAC94}" presName="hierRoot2" presStyleCnt="0">
        <dgm:presLayoutVars>
          <dgm:hierBranch val="init"/>
        </dgm:presLayoutVars>
      </dgm:prSet>
      <dgm:spPr/>
      <dgm:t>
        <a:bodyPr/>
        <a:lstStyle/>
        <a:p>
          <a:endParaRPr lang="es-CO"/>
        </a:p>
      </dgm:t>
    </dgm:pt>
    <dgm:pt modelId="{6A396D87-F916-4E13-A2DB-9B39A5EE9C5E}" type="pres">
      <dgm:prSet presAssocID="{3B7C4B48-F405-4A41-95B1-DC6D1F1BAC94}" presName="rootComposite" presStyleCnt="0"/>
      <dgm:spPr/>
      <dgm:t>
        <a:bodyPr/>
        <a:lstStyle/>
        <a:p>
          <a:endParaRPr lang="es-CO"/>
        </a:p>
      </dgm:t>
    </dgm:pt>
    <dgm:pt modelId="{940824C8-1BD8-48DB-AC38-CCD12FA6D4B1}" type="pres">
      <dgm:prSet presAssocID="{3B7C4B48-F405-4A41-95B1-DC6D1F1BAC94}" presName="rootText" presStyleLbl="node4" presStyleIdx="37" presStyleCnt="38">
        <dgm:presLayoutVars>
          <dgm:chPref val="3"/>
        </dgm:presLayoutVars>
      </dgm:prSet>
      <dgm:spPr>
        <a:prstGeom prst="bracePair">
          <a:avLst/>
        </a:prstGeom>
      </dgm:spPr>
      <dgm:t>
        <a:bodyPr/>
        <a:lstStyle/>
        <a:p>
          <a:endParaRPr lang="es-CO"/>
        </a:p>
      </dgm:t>
    </dgm:pt>
    <dgm:pt modelId="{1CDF2EE6-D78F-4E51-A713-8F6A6A88FC04}" type="pres">
      <dgm:prSet presAssocID="{3B7C4B48-F405-4A41-95B1-DC6D1F1BAC94}" presName="rootConnector" presStyleLbl="node4" presStyleIdx="37" presStyleCnt="38"/>
      <dgm:spPr/>
      <dgm:t>
        <a:bodyPr/>
        <a:lstStyle/>
        <a:p>
          <a:endParaRPr lang="es-CO"/>
        </a:p>
      </dgm:t>
    </dgm:pt>
    <dgm:pt modelId="{B24953BE-C6AC-4D55-B615-A51FA9C53A3B}" type="pres">
      <dgm:prSet presAssocID="{3B7C4B48-F405-4A41-95B1-DC6D1F1BAC94}" presName="hierChild4" presStyleCnt="0"/>
      <dgm:spPr/>
      <dgm:t>
        <a:bodyPr/>
        <a:lstStyle/>
        <a:p>
          <a:endParaRPr lang="es-CO"/>
        </a:p>
      </dgm:t>
    </dgm:pt>
    <dgm:pt modelId="{E531179D-E99F-427B-B0DF-EB103CB50A42}" type="pres">
      <dgm:prSet presAssocID="{3B7C4B48-F405-4A41-95B1-DC6D1F1BAC94}" presName="hierChild5" presStyleCnt="0"/>
      <dgm:spPr/>
      <dgm:t>
        <a:bodyPr/>
        <a:lstStyle/>
        <a:p>
          <a:endParaRPr lang="es-CO"/>
        </a:p>
      </dgm:t>
    </dgm:pt>
    <dgm:pt modelId="{0C38E68C-4591-4829-9B4E-112C4A808480}" type="pres">
      <dgm:prSet presAssocID="{11C97B73-82AE-4C01-8786-AAAEA851F1CC}" presName="hierChild5" presStyleCnt="0"/>
      <dgm:spPr/>
      <dgm:t>
        <a:bodyPr/>
        <a:lstStyle/>
        <a:p>
          <a:endParaRPr lang="es-CO"/>
        </a:p>
      </dgm:t>
    </dgm:pt>
    <dgm:pt modelId="{19660D5C-FD67-4883-B5D2-5A464A0D738A}" type="pres">
      <dgm:prSet presAssocID="{F6D1286C-AFAC-41C4-A25B-8803150C7B13}" presName="hierChild5" presStyleCnt="0"/>
      <dgm:spPr/>
      <dgm:t>
        <a:bodyPr/>
        <a:lstStyle/>
        <a:p>
          <a:endParaRPr lang="es-CO"/>
        </a:p>
      </dgm:t>
    </dgm:pt>
    <dgm:pt modelId="{86D1AEE8-9DA1-431B-B2EA-8388511AC03C}" type="pres">
      <dgm:prSet presAssocID="{B9D9DFBF-CCEF-42A8-9562-054496F56A77}" presName="hierChild5" presStyleCnt="0"/>
      <dgm:spPr/>
      <dgm:t>
        <a:bodyPr/>
        <a:lstStyle/>
        <a:p>
          <a:endParaRPr lang="es-CO"/>
        </a:p>
      </dgm:t>
    </dgm:pt>
    <dgm:pt modelId="{58975064-9D6F-4479-8148-A9797BD69528}" type="pres">
      <dgm:prSet presAssocID="{0BD18EDF-FDAB-4B16-A494-A5D66E7CD085}" presName="hierChild3" presStyleCnt="0"/>
      <dgm:spPr/>
      <dgm:t>
        <a:bodyPr/>
        <a:lstStyle/>
        <a:p>
          <a:endParaRPr lang="es-CO"/>
        </a:p>
      </dgm:t>
    </dgm:pt>
  </dgm:ptLst>
  <dgm:cxnLst>
    <dgm:cxn modelId="{EDC5FF08-F574-438E-A44D-7F310E51DE13}" type="presOf" srcId="{31C005FD-E84F-4462-AF45-88B46CA1767A}" destId="{117B51AF-8CEB-4045-BCFF-8E59F328C3DF}" srcOrd="1" destOrd="0" presId="urn:microsoft.com/office/officeart/2005/8/layout/orgChart1"/>
    <dgm:cxn modelId="{D9D9E7CE-3EBB-4D98-AA9B-6C3747E17129}" type="presOf" srcId="{734731EC-5216-48D6-A452-78F373829C9F}" destId="{6F07C10B-A177-4418-AAE2-4297C34B2B43}" srcOrd="1" destOrd="0" presId="urn:microsoft.com/office/officeart/2005/8/layout/orgChart1"/>
    <dgm:cxn modelId="{F11E3E1E-B83D-432A-9BAA-52457E21AEAA}" srcId="{F6D1286C-AFAC-41C4-A25B-8803150C7B13}" destId="{3DE4804B-5A5F-4A19-AB35-AF8C95BDA0A7}" srcOrd="1" destOrd="0" parTransId="{0D062F43-1A26-492E-9274-84607DC85CEB}" sibTransId="{875E96BB-355C-43DE-87B6-28D559203DEA}"/>
    <dgm:cxn modelId="{1677CBF8-4539-4CE1-9784-DB41116DFC86}" type="presOf" srcId="{4C15CDDE-B3B5-4EA5-B311-F4EB886DD708}" destId="{1E7CE640-05B4-4D6A-9EA5-E3EB45610A03}" srcOrd="1" destOrd="0" presId="urn:microsoft.com/office/officeart/2005/8/layout/orgChart1"/>
    <dgm:cxn modelId="{5F7EE880-07A7-4D71-A0C3-A93EC670F749}" srcId="{11C97B73-82AE-4C01-8786-AAAEA851F1CC}" destId="{734731EC-5216-48D6-A452-78F373829C9F}" srcOrd="0" destOrd="0" parTransId="{D4A8C256-C091-4943-94A9-008BDBE383F2}" sibTransId="{F5EF2E4A-009D-4999-83B4-A19438CFAC64}"/>
    <dgm:cxn modelId="{671FA579-BA53-4482-8616-E087739F8768}" type="presOf" srcId="{D92CEB76-9977-4708-8BC2-80AAE5B7E793}" destId="{9FFA9B6A-5A34-4592-AE99-65A28422C8F7}" srcOrd="0" destOrd="0" presId="urn:microsoft.com/office/officeart/2005/8/layout/orgChart1"/>
    <dgm:cxn modelId="{B3D5D70B-B096-49D6-A3D2-B1CAA0375F58}" type="presOf" srcId="{2E37ED01-89E6-42CC-97D6-6E1661F6240A}" destId="{1B2D14C8-F31E-4F79-B998-13C2AFCA8CDB}" srcOrd="0" destOrd="0" presId="urn:microsoft.com/office/officeart/2005/8/layout/orgChart1"/>
    <dgm:cxn modelId="{2C607E51-D5D2-46F8-86ED-CCFE9F413B73}" type="presOf" srcId="{1AF37EBD-F64C-4DEC-AA10-536A84E54417}" destId="{15A8AAEF-27E7-4E01-A247-B4E3B3B394B3}" srcOrd="0" destOrd="0" presId="urn:microsoft.com/office/officeart/2005/8/layout/orgChart1"/>
    <dgm:cxn modelId="{D133CB10-217B-4377-A710-A26AB57D733A}" srcId="{35004988-FAD8-4ECB-8E93-F30F2AAF4049}" destId="{102005AC-B4DB-4228-8ACF-F3DA32C9DCFF}" srcOrd="3" destOrd="0" parTransId="{825F723A-BAE5-46FE-94D3-43E03AF6AE09}" sibTransId="{46501B3A-F44E-47A0-9B89-B361582137E1}"/>
    <dgm:cxn modelId="{56CE1CDA-7625-47BD-8170-46A9CD367643}" type="presOf" srcId="{CEFBF6AE-A4CA-4BE6-A7FF-87856A55062C}" destId="{EE46501F-157D-44D8-9A29-0C6B78C8B46A}" srcOrd="0" destOrd="0" presId="urn:microsoft.com/office/officeart/2005/8/layout/orgChart1"/>
    <dgm:cxn modelId="{A88C1017-63DC-4DAA-9254-2D8C820AE546}" type="presOf" srcId="{D4A8C256-C091-4943-94A9-008BDBE383F2}" destId="{361CCB1F-9BA1-40E0-8408-0B4CED7BF184}" srcOrd="0" destOrd="0" presId="urn:microsoft.com/office/officeart/2005/8/layout/orgChart1"/>
    <dgm:cxn modelId="{C4795FC4-77DD-4AF4-A63B-A235EC74A1F8}" srcId="{42415917-09B5-40E9-B610-28A3D71139F1}" destId="{B7ABDCA5-8952-44FC-A4DE-A459CB560AB1}" srcOrd="0" destOrd="0" parTransId="{5BBD3884-AC20-4990-B8E6-23BC5DA86669}" sibTransId="{F98F37C4-B29C-454E-8400-0A82B3F24A87}"/>
    <dgm:cxn modelId="{CBFFC602-0D50-4686-98AC-7BF1299012D0}" type="presOf" srcId="{2E37ED01-89E6-42CC-97D6-6E1661F6240A}" destId="{381010B0-A0A4-44E4-B1D0-818846F2E34D}" srcOrd="1" destOrd="0" presId="urn:microsoft.com/office/officeart/2005/8/layout/orgChart1"/>
    <dgm:cxn modelId="{E624E6CF-0A53-475D-9741-5D26BD45C770}" type="presOf" srcId="{B9E27E80-1F2F-4A33-82C3-46B6FECC439B}" destId="{37F970A4-7C0E-4CA8-BE5D-1C9728CEA292}" srcOrd="0" destOrd="0" presId="urn:microsoft.com/office/officeart/2005/8/layout/orgChart1"/>
    <dgm:cxn modelId="{5253E026-1E5F-4C57-9A3B-73FE458F29E2}" srcId="{42415917-09B5-40E9-B610-28A3D71139F1}" destId="{C789FCEB-8EC8-417B-961C-0243801EA901}" srcOrd="2" destOrd="0" parTransId="{643D9E21-3E88-4484-B38F-3F9749203EE6}" sibTransId="{C35187DA-3F6F-488E-BDB9-5473709EE02B}"/>
    <dgm:cxn modelId="{D70F4E6C-FBA5-4401-9E47-F296469BB842}" type="presOf" srcId="{63E399EF-F635-4F91-845E-0607BC1AD4A1}" destId="{8D3901C8-AB91-4D23-9213-A274E87247C2}" srcOrd="0" destOrd="0" presId="urn:microsoft.com/office/officeart/2005/8/layout/orgChart1"/>
    <dgm:cxn modelId="{902C7537-6438-49AC-829E-7E562CB3E74B}" type="presOf" srcId="{0B1314A4-23D4-4EB4-A712-E377A9B453CE}" destId="{5251F21C-6FEF-457D-8A60-BB5203FEF924}" srcOrd="0" destOrd="0" presId="urn:microsoft.com/office/officeart/2005/8/layout/orgChart1"/>
    <dgm:cxn modelId="{E17CC942-3666-49AA-A751-7518867CEDF3}" type="presOf" srcId="{1EF90841-AC93-4E4F-9179-E91B8FEEF97E}" destId="{CA8DDFA5-7333-4C3F-B0FB-8D1827EB3EDE}" srcOrd="0" destOrd="0" presId="urn:microsoft.com/office/officeart/2005/8/layout/orgChart1"/>
    <dgm:cxn modelId="{1DB94072-E6D4-4E20-8823-9079690E51AF}" srcId="{F6D1286C-AFAC-41C4-A25B-8803150C7B13}" destId="{E63DC243-783A-4D87-8557-BFF2B7F4A32A}" srcOrd="0" destOrd="0" parTransId="{A61DB56A-D687-4396-AB61-AB8632024056}" sibTransId="{74C9D8D4-7810-49B4-8187-30331C20C268}"/>
    <dgm:cxn modelId="{F1701D9D-18F2-49BC-89B3-98863A44716E}" srcId="{B9D9DFBF-CCEF-42A8-9562-054496F56A77}" destId="{F6D1286C-AFAC-41C4-A25B-8803150C7B13}" srcOrd="0" destOrd="0" parTransId="{0B2D665B-0A2A-4792-89E2-8577B9CC4D35}" sibTransId="{9EC62CF9-33E2-40B5-8DB0-D7198CAD34C5}"/>
    <dgm:cxn modelId="{1107D314-B828-496E-A98F-85705485CDD8}" type="presOf" srcId="{11C97B73-82AE-4C01-8786-AAAEA851F1CC}" destId="{0006AB18-3F50-499C-B2FB-F20BE251E44F}" srcOrd="1" destOrd="0" presId="urn:microsoft.com/office/officeart/2005/8/layout/orgChart1"/>
    <dgm:cxn modelId="{328FFA80-E0CD-4A8B-B9FC-CD1FA6363DEE}" srcId="{35004988-FAD8-4ECB-8E93-F30F2AAF4049}" destId="{63E399EF-F635-4F91-845E-0607BC1AD4A1}" srcOrd="4" destOrd="0" parTransId="{7CFD30C8-D9FB-4360-B377-BFB1B30A2DDA}" sibTransId="{F791E35B-9E51-428E-9F63-7F202EF85B81}"/>
    <dgm:cxn modelId="{D2FBF172-DC92-4B8A-AFEC-014F5C0F0EF1}" type="presOf" srcId="{4E4F6706-CF40-420E-B434-037EFE26CFCB}" destId="{4E93B4CB-9089-45F6-A510-3F4B87B242A6}" srcOrd="1" destOrd="0" presId="urn:microsoft.com/office/officeart/2005/8/layout/orgChart1"/>
    <dgm:cxn modelId="{7EA1E8C5-A9F5-4EB5-A5D3-91E6F2E1C766}" type="presOf" srcId="{AAF8B1E6-B4FF-4534-90E8-BACD92771378}" destId="{3075EFA9-E23D-46AE-83E0-0AAFAD19009F}" srcOrd="0" destOrd="0" presId="urn:microsoft.com/office/officeart/2005/8/layout/orgChart1"/>
    <dgm:cxn modelId="{181B2BCB-CB12-4375-B73A-016BE9606614}" srcId="{F6D1286C-AFAC-41C4-A25B-8803150C7B13}" destId="{35004988-FAD8-4ECB-8E93-F30F2AAF4049}" srcOrd="5" destOrd="0" parTransId="{DEF34D71-2FEB-4832-8ED8-BE49F8C085BC}" sibTransId="{050C94F1-84E3-42A9-8B9D-30A7F3020B13}"/>
    <dgm:cxn modelId="{BD2FC0BA-5ED8-43D7-BFC7-6825F066DAFA}" type="presOf" srcId="{D319F1EC-BD7D-41A3-B0A0-139F6AC2E926}" destId="{7A6FF487-9AA5-4222-8B48-4C776417BC2C}" srcOrd="1" destOrd="0" presId="urn:microsoft.com/office/officeart/2005/8/layout/orgChart1"/>
    <dgm:cxn modelId="{4647E27E-6A3A-4A76-AC12-9F4DC196A664}" srcId="{74904831-360F-4967-816E-7F7E41ADF1D1}" destId="{CEC48220-6053-4408-B611-480C9B6B673C}" srcOrd="1" destOrd="0" parTransId="{176002F3-D6CA-4064-B1E0-3FBC568692D3}" sibTransId="{8DB99127-7757-46D3-B2E0-C84F89092BD7}"/>
    <dgm:cxn modelId="{19F0C872-783B-42CB-9FBA-813DFD1CE3C9}" srcId="{63E399EF-F635-4F91-845E-0607BC1AD4A1}" destId="{75932637-B708-4B33-8537-7C581CEB5574}" srcOrd="2" destOrd="0" parTransId="{7E4B7290-A81E-4197-A88C-CC369F49136F}" sibTransId="{AE1D927E-C3B0-4B87-9917-31257E6CA909}"/>
    <dgm:cxn modelId="{DA149A0A-940C-4B8A-98B3-C2DCEB3CF9D0}" srcId="{74904831-360F-4967-816E-7F7E41ADF1D1}" destId="{8C1E1ECD-54D3-407A-AD46-095483787D01}" srcOrd="3" destOrd="0" parTransId="{7FB2452D-90D9-449D-8E9F-0805FCA85018}" sibTransId="{37B07BE8-2C27-4AF0-A009-DC31E8333DB3}"/>
    <dgm:cxn modelId="{04C02B60-CA9E-4B1C-B578-B883CB784ABC}" type="presOf" srcId="{A1004CFE-9BCC-41D9-8E2D-1BEBAE5E1BE9}" destId="{C24EEFFB-49F5-4097-AE66-47E035F62EE3}" srcOrd="0" destOrd="0" presId="urn:microsoft.com/office/officeart/2005/8/layout/orgChart1"/>
    <dgm:cxn modelId="{082CD6DF-2ABC-43CB-937A-E493876E363F}" type="presOf" srcId="{9FB4E4CD-E519-442C-8A62-51F1AE647B94}" destId="{425DF63D-7C67-456F-995A-CE0BBDD034FB}" srcOrd="0" destOrd="0" presId="urn:microsoft.com/office/officeart/2005/8/layout/orgChart1"/>
    <dgm:cxn modelId="{FFEBD141-94B8-466F-9ACE-24D640DB7616}" type="presOf" srcId="{E63DC243-783A-4D87-8557-BFF2B7F4A32A}" destId="{4BD30244-5955-4EE3-9B72-F00CBD7AF8C6}" srcOrd="1" destOrd="0" presId="urn:microsoft.com/office/officeart/2005/8/layout/orgChart1"/>
    <dgm:cxn modelId="{E19F2A74-3695-4C44-939F-CEF4FB1FFE38}" srcId="{3DE4804B-5A5F-4A19-AB35-AF8C95BDA0A7}" destId="{0B6F8B44-68FE-43E3-AF59-7E7533208CE6}" srcOrd="1" destOrd="0" parTransId="{42CC3B47-37D6-492F-A179-A26947BBCAB1}" sibTransId="{72F836E2-3E8B-4C44-933E-C5A7B18202A0}"/>
    <dgm:cxn modelId="{85BBCAB6-5252-44AB-A271-DBA4E63875B5}" srcId="{35004988-FAD8-4ECB-8E93-F30F2AAF4049}" destId="{5492C529-38BC-4B7F-85D4-9B7EFE3E650B}" srcOrd="2" destOrd="0" parTransId="{107E8AF7-7FF6-4649-B4CA-4C074A9A9A14}" sibTransId="{C8071A82-64D8-4F8A-8CDC-46DBFBCC38D9}"/>
    <dgm:cxn modelId="{3DD7B553-2868-4EB3-8D3E-6BADD582677E}" type="presOf" srcId="{63E399EF-F635-4F91-845E-0607BC1AD4A1}" destId="{70258925-78AA-4B66-BD1E-4E639653D0FF}" srcOrd="1" destOrd="0" presId="urn:microsoft.com/office/officeart/2005/8/layout/orgChart1"/>
    <dgm:cxn modelId="{2CC0827A-7CC4-4064-A7C2-7CB89DA335F0}" type="presOf" srcId="{D319F1EC-BD7D-41A3-B0A0-139F6AC2E926}" destId="{DDBBDF38-9548-451F-8F91-1CBA98F70386}" srcOrd="0" destOrd="0" presId="urn:microsoft.com/office/officeart/2005/8/layout/orgChart1"/>
    <dgm:cxn modelId="{10CCADFC-44FB-4F5A-AF58-E323858E9678}" type="presOf" srcId="{9C063FF4-00FE-41B7-881F-A348007C8892}" destId="{EE680D51-FF78-4B81-9D75-703759326722}" srcOrd="1" destOrd="0" presId="urn:microsoft.com/office/officeart/2005/8/layout/orgChart1"/>
    <dgm:cxn modelId="{F4647272-4A1F-4EC9-A873-FE406C7AE4F9}" srcId="{3A1C749F-4962-43E5-BCAE-484F094DF4B7}" destId="{62527456-782E-43C2-A264-14F0C51F8C00}" srcOrd="0" destOrd="0" parTransId="{70177A44-9EAF-445F-A350-3FB3DE6D59BD}" sibTransId="{60530A2A-0FF1-44A8-AA32-775158FE745D}"/>
    <dgm:cxn modelId="{1CB1B841-A05B-424D-8BF9-7429EB652470}" type="presOf" srcId="{5492C529-38BC-4B7F-85D4-9B7EFE3E650B}" destId="{DF02B633-C6EC-42FA-88D0-7EE312324ABE}" srcOrd="1" destOrd="0" presId="urn:microsoft.com/office/officeart/2005/8/layout/orgChart1"/>
    <dgm:cxn modelId="{139C78FE-E086-473F-9F32-2CB9DD63269E}" type="presOf" srcId="{E0BA64FE-94F9-4979-97C7-260A96888CE7}" destId="{FF7ECDA4-3D71-4F8F-9CE7-AD5924BC8D99}" srcOrd="0" destOrd="0" presId="urn:microsoft.com/office/officeart/2005/8/layout/orgChart1"/>
    <dgm:cxn modelId="{19719E9A-965F-4D25-BE16-08107C5AA34F}" type="presOf" srcId="{B0D8E033-3808-44B6-AB14-F5F2C68A799E}" destId="{E6D7E246-FA1F-4C16-8868-FB66D59D6E6F}" srcOrd="0" destOrd="0" presId="urn:microsoft.com/office/officeart/2005/8/layout/orgChart1"/>
    <dgm:cxn modelId="{1DCEBD26-F8F9-4353-881A-D1AD7C6C93C7}" type="presOf" srcId="{B9D9DFBF-CCEF-42A8-9562-054496F56A77}" destId="{39724DFC-FFCA-4DEC-9A35-506E610B4AE5}" srcOrd="1" destOrd="0" presId="urn:microsoft.com/office/officeart/2005/8/layout/orgChart1"/>
    <dgm:cxn modelId="{939A78E1-38AA-4456-BB2A-6C748D05575D}" type="presOf" srcId="{CEC48220-6053-4408-B611-480C9B6B673C}" destId="{4B6FA0D1-C3C9-44CA-87F3-A479E74DC279}" srcOrd="0" destOrd="0" presId="urn:microsoft.com/office/officeart/2005/8/layout/orgChart1"/>
    <dgm:cxn modelId="{27F18DC0-62AF-40D5-9FC5-40AE8A96DEF8}" type="presOf" srcId="{0B2D665B-0A2A-4792-89E2-8577B9CC4D35}" destId="{0FC8FE39-63F0-4306-A920-BB51C963A9CA}" srcOrd="0" destOrd="0" presId="urn:microsoft.com/office/officeart/2005/8/layout/orgChart1"/>
    <dgm:cxn modelId="{DF8D9A1F-99FA-40B7-968D-6E4A414C5C19}" type="presOf" srcId="{C789FCEB-8EC8-417B-961C-0243801EA901}" destId="{AA0344B2-4F8E-46CC-BEDB-0B8BF066CD0B}" srcOrd="0" destOrd="0" presId="urn:microsoft.com/office/officeart/2005/8/layout/orgChart1"/>
    <dgm:cxn modelId="{AFF3A114-4D8A-4D0B-AD11-01FECB8D1D84}" type="presOf" srcId="{62527456-782E-43C2-A264-14F0C51F8C00}" destId="{1220C072-186B-4622-A24A-CED47D3CF97D}" srcOrd="0" destOrd="0" presId="urn:microsoft.com/office/officeart/2005/8/layout/orgChart1"/>
    <dgm:cxn modelId="{5212F1AA-80C2-4B20-AF02-2B4242231893}" srcId="{3DE4804B-5A5F-4A19-AB35-AF8C95BDA0A7}" destId="{4C15CDDE-B3B5-4EA5-B311-F4EB886DD708}" srcOrd="2" destOrd="0" parTransId="{7D63E804-FCA5-4D24-9D17-D874B33AFCD3}" sibTransId="{06EB9E7A-30F6-40C1-A9A1-783EFB4B0191}"/>
    <dgm:cxn modelId="{48B19643-C0BF-43FE-85B1-16D34372E3A9}" type="presOf" srcId="{42CC3B47-37D6-492F-A179-A26947BBCAB1}" destId="{08FFDB8D-2282-49BD-B07A-82878704DCA5}" srcOrd="0" destOrd="0" presId="urn:microsoft.com/office/officeart/2005/8/layout/orgChart1"/>
    <dgm:cxn modelId="{3333485E-8976-4797-B4AF-7D12DB0FCDD0}" type="presOf" srcId="{B9D9DFBF-CCEF-42A8-9562-054496F56A77}" destId="{04766E6A-9E4B-46EE-A973-AB052C756E48}" srcOrd="0" destOrd="0" presId="urn:microsoft.com/office/officeart/2005/8/layout/orgChart1"/>
    <dgm:cxn modelId="{A1F60580-6D2A-435D-B74F-A715FF4C09B4}" type="presOf" srcId="{2E01EAA0-95AF-4A6B-9E63-C9C49A03602A}" destId="{AA76468D-7CCA-45E2-BF98-89CCFF77F014}" srcOrd="0" destOrd="0" presId="urn:microsoft.com/office/officeart/2005/8/layout/orgChart1"/>
    <dgm:cxn modelId="{DC367EAB-8B25-4294-A046-E2EF88E55E76}" type="presOf" srcId="{658BD06D-CFF9-4EEB-A99B-395A96323E0F}" destId="{A0DA3235-5644-443E-AD58-955EBE582873}" srcOrd="0" destOrd="0" presId="urn:microsoft.com/office/officeart/2005/8/layout/orgChart1"/>
    <dgm:cxn modelId="{AD114F09-2042-434B-B6A5-8BCA1E16C72A}" type="presOf" srcId="{B7ABDCA5-8952-44FC-A4DE-A459CB560AB1}" destId="{C527E337-4FBC-45BF-B657-B1E6E8C2C9BF}" srcOrd="1" destOrd="0" presId="urn:microsoft.com/office/officeart/2005/8/layout/orgChart1"/>
    <dgm:cxn modelId="{0944FF83-7418-4FB5-8106-558D92F6994F}" type="presOf" srcId="{A79CF491-F6EB-4A0B-99FA-B7117CD63B07}" destId="{EE29154C-B9BB-4922-BE1F-873838D3293D}" srcOrd="0" destOrd="0" presId="urn:microsoft.com/office/officeart/2005/8/layout/orgChart1"/>
    <dgm:cxn modelId="{81E62F33-876D-4898-B441-9F19B0ADD8FD}" srcId="{E63DC243-783A-4D87-8557-BFF2B7F4A32A}" destId="{9FB4E4CD-E519-442C-8A62-51F1AE647B94}" srcOrd="0" destOrd="0" parTransId="{F50E2D34-3558-4620-9935-DF04161A6C26}" sibTransId="{102BF87D-417E-4A0B-982E-B994EF006AD4}"/>
    <dgm:cxn modelId="{6781A943-A22B-4C19-8850-EB9E70217C96}" type="presOf" srcId="{7FB2452D-90D9-449D-8E9F-0805FCA85018}" destId="{069FCAB0-9324-4C74-A881-35E777098B96}" srcOrd="0" destOrd="0" presId="urn:microsoft.com/office/officeart/2005/8/layout/orgChart1"/>
    <dgm:cxn modelId="{8A59E9F4-A1A6-4B46-9797-D78729B6A258}" type="presOf" srcId="{5BBD3884-AC20-4990-B8E6-23BC5DA86669}" destId="{477A6CF0-0D81-48F0-8D40-34D0A338E02A}" srcOrd="0" destOrd="0" presId="urn:microsoft.com/office/officeart/2005/8/layout/orgChart1"/>
    <dgm:cxn modelId="{618D49D9-3BEF-4D2D-9C11-7935126BDF9B}" type="presOf" srcId="{74904831-360F-4967-816E-7F7E41ADF1D1}" destId="{99FBC431-1316-44A0-A967-645A37767C14}" srcOrd="1" destOrd="0" presId="urn:microsoft.com/office/officeart/2005/8/layout/orgChart1"/>
    <dgm:cxn modelId="{94C00CDE-8759-4726-8FF5-1B883EDA4A2E}" srcId="{0BD18EDF-FDAB-4B16-A494-A5D66E7CD085}" destId="{B9D9DFBF-CCEF-42A8-9562-054496F56A77}" srcOrd="0" destOrd="0" parTransId="{FA3B7087-FAD0-46C8-A432-5EFC3FD3E43D}" sibTransId="{499BE9CB-DBF2-471D-8B1A-85886738C91A}"/>
    <dgm:cxn modelId="{67D445E0-299D-4777-8776-97AB110ADC4A}" type="presOf" srcId="{11C97B73-82AE-4C01-8786-AAAEA851F1CC}" destId="{901370B7-09F0-472E-A7E5-3618E03F07A9}" srcOrd="0" destOrd="0" presId="urn:microsoft.com/office/officeart/2005/8/layout/orgChart1"/>
    <dgm:cxn modelId="{D2473EA4-527E-42CE-9046-B47D1FFF62A6}" type="presOf" srcId="{3B7C4B48-F405-4A41-95B1-DC6D1F1BAC94}" destId="{1CDF2EE6-D78F-4E51-A713-8F6A6A88FC04}" srcOrd="1" destOrd="0" presId="urn:microsoft.com/office/officeart/2005/8/layout/orgChart1"/>
    <dgm:cxn modelId="{FB47F61D-E7A4-4497-A5CC-99155740B5BE}" type="presOf" srcId="{4E4F6706-CF40-420E-B434-037EFE26CFCB}" destId="{9DF04432-13F1-4B0D-94AA-732169F57591}" srcOrd="0" destOrd="0" presId="urn:microsoft.com/office/officeart/2005/8/layout/orgChart1"/>
    <dgm:cxn modelId="{61C08356-58A2-4D13-9221-59D5EF841C6E}" type="presOf" srcId="{3DE4804B-5A5F-4A19-AB35-AF8C95BDA0A7}" destId="{3488D9A1-EFF3-4147-9FA6-9E7DAF8C30CA}" srcOrd="1" destOrd="0" presId="urn:microsoft.com/office/officeart/2005/8/layout/orgChart1"/>
    <dgm:cxn modelId="{F69DE881-BB95-4F33-82E4-BA97EEB6467D}" type="presOf" srcId="{0B6F8B44-68FE-43E3-AF59-7E7533208CE6}" destId="{8B32B9DB-98D7-4479-A2F9-32063D174C8E}" srcOrd="1" destOrd="0" presId="urn:microsoft.com/office/officeart/2005/8/layout/orgChart1"/>
    <dgm:cxn modelId="{40F228B8-A6DD-4C84-983E-1861D1DA09B8}" type="presOf" srcId="{8C1B494B-DB60-44F5-99D7-A091D356EF96}" destId="{446A31ED-7946-4AD9-A218-D833538EA430}" srcOrd="0" destOrd="0" presId="urn:microsoft.com/office/officeart/2005/8/layout/orgChart1"/>
    <dgm:cxn modelId="{AA71DE4C-55EA-4AE4-BA45-AB02E385CBF0}" type="presOf" srcId="{04621202-3078-4C29-80D0-5981DC851B79}" destId="{0CC3BE18-2E8C-422B-8AD0-01F1E6B46645}" srcOrd="0" destOrd="0" presId="urn:microsoft.com/office/officeart/2005/8/layout/orgChart1"/>
    <dgm:cxn modelId="{ED06C923-5AD1-4E0B-9BA3-05D1526151CF}" type="presOf" srcId="{0B6F8B44-68FE-43E3-AF59-7E7533208CE6}" destId="{6736A50E-8C07-4E02-B183-B4B5337CC8C0}" srcOrd="0" destOrd="0" presId="urn:microsoft.com/office/officeart/2005/8/layout/orgChart1"/>
    <dgm:cxn modelId="{DB13F820-DFBE-4628-94AF-23423684108D}" type="presOf" srcId="{1B448BD9-C761-4B63-80CD-41012F2703E0}" destId="{BD590725-E0E8-4E0D-8F4E-DE80F16C88E9}" srcOrd="0" destOrd="0" presId="urn:microsoft.com/office/officeart/2005/8/layout/orgChart1"/>
    <dgm:cxn modelId="{A2CD0673-7355-41BD-B6D8-2E9B5A97ED49}" type="presOf" srcId="{B9E27E80-1F2F-4A33-82C3-46B6FECC439B}" destId="{524CDEA0-3A55-49E4-97AF-282FC8438641}" srcOrd="1" destOrd="0" presId="urn:microsoft.com/office/officeart/2005/8/layout/orgChart1"/>
    <dgm:cxn modelId="{15188E52-4D9D-4136-A32F-AB7305E27EDF}" type="presOf" srcId="{0D062F43-1A26-492E-9274-84607DC85CEB}" destId="{A9E2DE30-9C3D-487F-915E-3466CA7B194B}" srcOrd="0" destOrd="0" presId="urn:microsoft.com/office/officeart/2005/8/layout/orgChart1"/>
    <dgm:cxn modelId="{00413C03-C22D-4D30-A0B6-70A286644BC7}" type="presOf" srcId="{35004988-FAD8-4ECB-8E93-F30F2AAF4049}" destId="{5D7E5C61-D3BC-4E5D-8B51-D0CCA979A8B0}" srcOrd="1" destOrd="0" presId="urn:microsoft.com/office/officeart/2005/8/layout/orgChart1"/>
    <dgm:cxn modelId="{B174B383-A90E-4398-A801-A669E1449338}" type="presOf" srcId="{8C1B494B-DB60-44F5-99D7-A091D356EF96}" destId="{D7DACD68-5F65-4383-A16D-98FAE73F106B}" srcOrd="1" destOrd="0" presId="urn:microsoft.com/office/officeart/2005/8/layout/orgChart1"/>
    <dgm:cxn modelId="{2B861830-BB5D-402D-AB7D-1DFB72942215}" type="presOf" srcId="{E81CC913-18E9-4F94-BCBA-CCD2DDCAB17E}" destId="{E3B3E7C4-5BAC-4BA5-9AD3-8373155089BB}" srcOrd="1" destOrd="0" presId="urn:microsoft.com/office/officeart/2005/8/layout/orgChart1"/>
    <dgm:cxn modelId="{63458FEA-5C4A-461E-96E1-B78F25C123F6}" type="presOf" srcId="{35004988-FAD8-4ECB-8E93-F30F2AAF4049}" destId="{12CA75B2-98FF-4C3E-BE84-1A0C7866638D}" srcOrd="0" destOrd="0" presId="urn:microsoft.com/office/officeart/2005/8/layout/orgChart1"/>
    <dgm:cxn modelId="{0E899C0F-BFFB-49A4-B3B8-844685AEDB8D}" srcId="{F6D1286C-AFAC-41C4-A25B-8803150C7B13}" destId="{11C97B73-82AE-4C01-8786-AAAEA851F1CC}" srcOrd="6" destOrd="0" parTransId="{1B448BD9-C761-4B63-80CD-41012F2703E0}" sibTransId="{C3893A20-F3F0-4615-8C70-C7F7921A91B9}"/>
    <dgm:cxn modelId="{C30D02B8-70C3-457E-87C2-D5CF5EBD5842}" srcId="{F6D1286C-AFAC-41C4-A25B-8803150C7B13}" destId="{658BD06D-CFF9-4EEB-A99B-395A96323E0F}" srcOrd="2" destOrd="0" parTransId="{E0BA64FE-94F9-4979-97C7-260A96888CE7}" sibTransId="{0D8ED144-342E-4EED-845D-0D20D33C40CC}"/>
    <dgm:cxn modelId="{2E5E7682-A4F0-4734-BB3E-B8061A37BCF9}" type="presOf" srcId="{CBBEF094-794D-4260-82EC-A360342AC299}" destId="{FD1EC1F9-E6AB-4B1F-B328-2040DB03A036}" srcOrd="0" destOrd="0" presId="urn:microsoft.com/office/officeart/2005/8/layout/orgChart1"/>
    <dgm:cxn modelId="{90EC936C-441A-4D59-B5A0-76702A85330D}" type="presOf" srcId="{5F14722F-C274-4564-9317-EA309201CDA1}" destId="{723CF1C2-6682-47EA-9729-54600D73B3CD}" srcOrd="1" destOrd="0" presId="urn:microsoft.com/office/officeart/2005/8/layout/orgChart1"/>
    <dgm:cxn modelId="{91D9F0AA-019A-4970-B269-55233E90BE3C}" type="presOf" srcId="{370FA6A4-BC8D-47C6-9446-3FDE8EC616CD}" destId="{93F7C42D-1C66-4106-A3B0-E04514A42D53}" srcOrd="1" destOrd="0" presId="urn:microsoft.com/office/officeart/2005/8/layout/orgChart1"/>
    <dgm:cxn modelId="{6F072931-832C-4B37-AD36-6818869C4F7A}" type="presOf" srcId="{1EF90841-AC93-4E4F-9179-E91B8FEEF97E}" destId="{E73C5496-5D52-431D-AC45-BA1123BA99B9}" srcOrd="1" destOrd="0" presId="urn:microsoft.com/office/officeart/2005/8/layout/orgChart1"/>
    <dgm:cxn modelId="{BF73B643-D541-408B-8CAA-9BAE348A7C23}" type="presOf" srcId="{C9403434-C4A9-4183-9A3B-996F05BA1A8E}" destId="{FCF7F8DD-4FA2-4E3F-BB24-B880DED95EAC}" srcOrd="0" destOrd="0" presId="urn:microsoft.com/office/officeart/2005/8/layout/orgChart1"/>
    <dgm:cxn modelId="{9BC88FCF-4767-4D7E-9E30-994B7A46BEA1}" srcId="{11C97B73-82AE-4C01-8786-AAAEA851F1CC}" destId="{370FA6A4-BC8D-47C6-9446-3FDE8EC616CD}" srcOrd="1" destOrd="0" parTransId="{96D74A34-3434-45D1-8C0C-5E79E7389126}" sibTransId="{89321A02-938B-402C-BCC8-1D93A85F6989}"/>
    <dgm:cxn modelId="{A2A0152C-98E1-4647-BBEC-3F9D917F1536}" type="presOf" srcId="{4A27D5FF-AECE-4EE0-875F-397ADEDFE630}" destId="{78C4389D-FBDF-494C-9B95-7E03066B7EE8}" srcOrd="0" destOrd="0" presId="urn:microsoft.com/office/officeart/2005/8/layout/orgChart1"/>
    <dgm:cxn modelId="{6EEB5396-46D8-4B81-822F-0EB74A3E1DD6}" srcId="{3C97C416-B003-4D79-8979-B600154BEEF3}" destId="{0BD18EDF-FDAB-4B16-A494-A5D66E7CD085}" srcOrd="0" destOrd="0" parTransId="{5ABFD561-9CDE-4756-B0AE-994E8AE06A5B}" sibTransId="{C48F1489-1A52-4A42-A784-F028E33F8A85}"/>
    <dgm:cxn modelId="{E36DC07A-D5FA-41A9-92A3-DE06B7DB05E6}" type="presOf" srcId="{658BD06D-CFF9-4EEB-A99B-395A96323E0F}" destId="{1C5D23BC-C992-4884-817E-572B8FCAC4CD}" srcOrd="1" destOrd="0" presId="urn:microsoft.com/office/officeart/2005/8/layout/orgChart1"/>
    <dgm:cxn modelId="{C293C786-D8C9-4D13-9D45-687798A1843F}" srcId="{3DE4804B-5A5F-4A19-AB35-AF8C95BDA0A7}" destId="{7B85B42E-2572-445C-B53C-4970F6D5BDE4}" srcOrd="3" destOrd="0" parTransId="{B9561B5C-3281-4BE7-AEDB-0443A9211D62}" sibTransId="{3855064D-2D88-4982-8494-6751A7EC75BB}"/>
    <dgm:cxn modelId="{649219B5-C5CC-489A-91E0-38D236F1219F}" srcId="{658BD06D-CFF9-4EEB-A99B-395A96323E0F}" destId="{31C005FD-E84F-4462-AF45-88B46CA1767A}" srcOrd="0" destOrd="0" parTransId="{3911CCDD-2C8E-464A-BAB9-331D0224A2DD}" sibTransId="{6CA31DD3-7229-4940-887C-5D5921E76A4C}"/>
    <dgm:cxn modelId="{0166D8CD-F110-429E-B18E-43D6BADC5830}" srcId="{3DE4804B-5A5F-4A19-AB35-AF8C95BDA0A7}" destId="{D319F1EC-BD7D-41A3-B0A0-139F6AC2E926}" srcOrd="0" destOrd="0" parTransId="{A79CF491-F6EB-4A0B-99FA-B7117CD63B07}" sibTransId="{E0C5503B-4AF9-4761-903A-CA126828A113}"/>
    <dgm:cxn modelId="{CB62411B-467D-4036-8A12-29558E70DB73}" type="presOf" srcId="{F50E2D34-3558-4620-9935-DF04161A6C26}" destId="{B831EE51-0BA5-4964-BBE2-15F0787FD373}" srcOrd="0" destOrd="0" presId="urn:microsoft.com/office/officeart/2005/8/layout/orgChart1"/>
    <dgm:cxn modelId="{1FB7B6D3-0798-430E-BF8B-1E73CB6D0299}" type="presOf" srcId="{107E8AF7-7FF6-4649-B4CA-4C074A9A9A14}" destId="{1D3DDBE7-5249-47A0-BF0A-05F3C8464E03}" srcOrd="0" destOrd="0" presId="urn:microsoft.com/office/officeart/2005/8/layout/orgChart1"/>
    <dgm:cxn modelId="{BD789A3F-F3DC-4442-AFD0-1DDD2A1F0B20}" type="presOf" srcId="{9C063FF4-00FE-41B7-881F-A348007C8892}" destId="{CE2CC064-EA98-4E97-B045-14DD3485F841}" srcOrd="0" destOrd="0" presId="urn:microsoft.com/office/officeart/2005/8/layout/orgChart1"/>
    <dgm:cxn modelId="{7846F03E-EB62-47EF-AD7B-6A9FA14C0155}" type="presOf" srcId="{7D63E804-FCA5-4D24-9D17-D874B33AFCD3}" destId="{8D3785F5-F8E5-4C84-BB14-D56D97823DB5}" srcOrd="0" destOrd="0" presId="urn:microsoft.com/office/officeart/2005/8/layout/orgChart1"/>
    <dgm:cxn modelId="{75723765-9DD2-4258-AD65-1C5493C0AB47}" srcId="{102005AC-B4DB-4228-8ACF-F3DA32C9DCFF}" destId="{8C1B494B-DB60-44F5-99D7-A091D356EF96}" srcOrd="0" destOrd="0" parTransId="{EDBA190F-F1FE-48EC-8526-8590D1E6BE70}" sibTransId="{5A60D64D-6F10-4898-9204-D43D4474AD7E}"/>
    <dgm:cxn modelId="{A185533B-B268-4B2E-A31B-FDE31BC7FD4C}" type="presOf" srcId="{B9561B5C-3281-4BE7-AEDB-0443A9211D62}" destId="{5E975539-D37D-4841-9C2A-C1AF1FD729F3}" srcOrd="0" destOrd="0" presId="urn:microsoft.com/office/officeart/2005/8/layout/orgChart1"/>
    <dgm:cxn modelId="{C90C7E28-BF3F-4A3A-8326-E25D6ECA0A78}" type="presOf" srcId="{3911CCDD-2C8E-464A-BAB9-331D0224A2DD}" destId="{721FB7FC-711E-47F3-8D5A-7F9768E325BC}" srcOrd="0" destOrd="0" presId="urn:microsoft.com/office/officeart/2005/8/layout/orgChart1"/>
    <dgm:cxn modelId="{B9E1E79D-55E1-4727-8AB7-48BC73438540}" type="presOf" srcId="{5492C529-38BC-4B7F-85D4-9B7EFE3E650B}" destId="{F1931ADA-5C60-485E-BE0C-444435FECB63}" srcOrd="0" destOrd="0" presId="urn:microsoft.com/office/officeart/2005/8/layout/orgChart1"/>
    <dgm:cxn modelId="{AE6C7113-9B56-4BD5-A739-12D4579F5BEF}" type="presOf" srcId="{D92CEB76-9977-4708-8BC2-80AAE5B7E793}" destId="{150A4517-3472-474E-96D2-D619EB76AB8A}" srcOrd="1" destOrd="0" presId="urn:microsoft.com/office/officeart/2005/8/layout/orgChart1"/>
    <dgm:cxn modelId="{7A1106A6-DB31-4FF4-A1BE-A961252FC310}" srcId="{11C97B73-82AE-4C01-8786-AAAEA851F1CC}" destId="{5F14722F-C274-4564-9317-EA309201CDA1}" srcOrd="3" destOrd="0" parTransId="{5208E680-8921-4F8D-9DBA-59EAE2E2AED9}" sibTransId="{3FC5ACE5-D912-4A2B-8085-BF825F5BC989}"/>
    <dgm:cxn modelId="{B902F6C9-911D-445A-9FA3-58A4B43D0008}" type="presOf" srcId="{31C005FD-E84F-4462-AF45-88B46CA1767A}" destId="{C1B2ABE1-5796-416F-92C6-8A225E34325D}" srcOrd="0" destOrd="0" presId="urn:microsoft.com/office/officeart/2005/8/layout/orgChart1"/>
    <dgm:cxn modelId="{45CFFDD2-2C71-4EA1-81C4-1CCD95D1E9E5}" srcId="{35004988-FAD8-4ECB-8E93-F30F2AAF4049}" destId="{CCFA9AB1-557C-4D28-839F-1EF18F2A33DF}" srcOrd="0" destOrd="0" parTransId="{1AF37EBD-F64C-4DEC-AA10-536A84E54417}" sibTransId="{3BD9D187-F764-4A83-B138-99DAAEF27DD7}"/>
    <dgm:cxn modelId="{CADE2737-52BD-4F57-9F11-4BBB4EE93DC9}" srcId="{11C97B73-82AE-4C01-8786-AAAEA851F1CC}" destId="{3B7C4B48-F405-4A41-95B1-DC6D1F1BAC94}" srcOrd="4" destOrd="0" parTransId="{B0D8E033-3808-44B6-AB14-F5F2C68A799E}" sibTransId="{0536A900-D424-43DB-A45F-DD25E38554A4}"/>
    <dgm:cxn modelId="{564B599E-BF70-4EDC-A059-31AE81CC3096}" type="presOf" srcId="{DEF34D71-2FEB-4832-8ED8-BE49F8C085BC}" destId="{6C969452-9ACB-4480-9482-E942222CDEB3}" srcOrd="0" destOrd="0" presId="urn:microsoft.com/office/officeart/2005/8/layout/orgChart1"/>
    <dgm:cxn modelId="{EEEE5543-2668-4FC7-B171-E9CEB6AA2D91}" type="presOf" srcId="{E63DC243-783A-4D87-8557-BFF2B7F4A32A}" destId="{176E9603-BBA2-4CC9-9BB7-D71E00A22B00}" srcOrd="0" destOrd="0" presId="urn:microsoft.com/office/officeart/2005/8/layout/orgChart1"/>
    <dgm:cxn modelId="{ABFADAB0-2680-4C93-A255-1ACA69BB1086}" srcId="{3DE4804B-5A5F-4A19-AB35-AF8C95BDA0A7}" destId="{3A1C749F-4962-43E5-BCAE-484F094DF4B7}" srcOrd="4" destOrd="0" parTransId="{CEFBF6AE-A4CA-4BE6-A7FF-87856A55062C}" sibTransId="{7ECDF90A-F185-4B8A-856E-5EBA561E3152}"/>
    <dgm:cxn modelId="{F84E4783-A5B5-422D-8DF6-2A876808B979}" type="presOf" srcId="{E81CC913-18E9-4F94-BCBA-CCD2DDCAB17E}" destId="{1945433C-6F36-4FDF-AF26-035EA7D99C86}" srcOrd="0" destOrd="0" presId="urn:microsoft.com/office/officeart/2005/8/layout/orgChart1"/>
    <dgm:cxn modelId="{9F3CA721-810E-426C-86CD-EFB0023D8029}" type="presOf" srcId="{4A27D5FF-AECE-4EE0-875F-397ADEDFE630}" destId="{000A5AC8-DD99-4DA8-8CAC-896D575F4D20}" srcOrd="1" destOrd="0" presId="urn:microsoft.com/office/officeart/2005/8/layout/orgChart1"/>
    <dgm:cxn modelId="{BA92E220-A2AB-4F5B-A830-A878FF84430D}" srcId="{42415917-09B5-40E9-B610-28A3D71139F1}" destId="{1EF90841-AC93-4E4F-9179-E91B8FEEF97E}" srcOrd="1" destOrd="0" parTransId="{5F7CE4D4-24BB-437E-8B31-12305BCBC720}" sibTransId="{2AEE8B15-F6E8-4B84-85F5-1B84C26F6C18}"/>
    <dgm:cxn modelId="{472FBCD5-9A38-496D-BE81-3ECBAA61BEEA}" type="presOf" srcId="{CCFA9AB1-557C-4D28-839F-1EF18F2A33DF}" destId="{A7BE5131-7C00-4DC8-A360-1ECB12A41635}" srcOrd="0" destOrd="0" presId="urn:microsoft.com/office/officeart/2005/8/layout/orgChart1"/>
    <dgm:cxn modelId="{2A17FA9F-726C-4CD9-9A2A-8B65F82FF4F4}" type="presOf" srcId="{102005AC-B4DB-4228-8ACF-F3DA32C9DCFF}" destId="{50E3BC82-4750-4C9C-81AB-EB9974BFE3F4}" srcOrd="0" destOrd="0" presId="urn:microsoft.com/office/officeart/2005/8/layout/orgChart1"/>
    <dgm:cxn modelId="{8E470F5D-2DBA-4290-ACF6-7AA33DBF2811}" type="presOf" srcId="{42415917-09B5-40E9-B610-28A3D71139F1}" destId="{19BB8099-232B-4B97-A83C-FB38B77D7532}" srcOrd="0" destOrd="0" presId="urn:microsoft.com/office/officeart/2005/8/layout/orgChart1"/>
    <dgm:cxn modelId="{0316304C-2A3B-426F-B013-2B9745369230}" type="presOf" srcId="{5208E680-8921-4F8D-9DBA-59EAE2E2AED9}" destId="{71ED0EB5-FA6B-481C-B1DB-95410B7D7D5D}" srcOrd="0" destOrd="0" presId="urn:microsoft.com/office/officeart/2005/8/layout/orgChart1"/>
    <dgm:cxn modelId="{4D4EF69F-ADFB-4D86-8F16-A1AF0809EF2B}" type="presOf" srcId="{A61DB56A-D687-4396-AB61-AB8632024056}" destId="{5DD203A1-C797-4ECA-A71B-CB9300E3C17B}" srcOrd="0" destOrd="0" presId="urn:microsoft.com/office/officeart/2005/8/layout/orgChart1"/>
    <dgm:cxn modelId="{B4F61A69-03D5-4BFA-97A5-7D8583ACB9B1}" type="presOf" srcId="{CCFA9AB1-557C-4D28-839F-1EF18F2A33DF}" destId="{89317F67-892E-4EC7-BF03-6144E2EA8FB1}" srcOrd="1" destOrd="0" presId="urn:microsoft.com/office/officeart/2005/8/layout/orgChart1"/>
    <dgm:cxn modelId="{50260A36-009C-491D-B9C5-1E71822B48AA}" type="presOf" srcId="{1530ED45-8B4D-4501-994C-9200202713F6}" destId="{0B63761B-79B6-4230-A65E-134C23F35D9B}" srcOrd="0" destOrd="0" presId="urn:microsoft.com/office/officeart/2005/8/layout/orgChart1"/>
    <dgm:cxn modelId="{5204EC9E-33D1-4EF7-8A28-22924C499243}" srcId="{102005AC-B4DB-4228-8ACF-F3DA32C9DCFF}" destId="{0B1314A4-23D4-4EB4-A712-E377A9B453CE}" srcOrd="1" destOrd="0" parTransId="{1530ED45-8B4D-4501-994C-9200202713F6}" sibTransId="{93066B93-A192-48F2-95EF-D21F23017E58}"/>
    <dgm:cxn modelId="{C2246F1A-AA4A-49BE-B041-4F23679B55B0}" type="presOf" srcId="{9FB4E4CD-E519-442C-8A62-51F1AE647B94}" destId="{76AB132B-A651-41C6-9FB1-92C830626503}" srcOrd="1" destOrd="0" presId="urn:microsoft.com/office/officeart/2005/8/layout/orgChart1"/>
    <dgm:cxn modelId="{48B86611-9DBD-4E26-A357-78A29D6B2CF9}" type="presOf" srcId="{C789FCEB-8EC8-417B-961C-0243801EA901}" destId="{5F940A64-E709-44EE-A89A-1E1FC1C46515}" srcOrd="1" destOrd="0" presId="urn:microsoft.com/office/officeart/2005/8/layout/orgChart1"/>
    <dgm:cxn modelId="{BDF7B127-1072-4227-832F-625D9CE282F6}" srcId="{74904831-360F-4967-816E-7F7E41ADF1D1}" destId="{B9E27E80-1F2F-4A33-82C3-46B6FECC439B}" srcOrd="0" destOrd="0" parTransId="{04621202-3078-4C29-80D0-5981DC851B79}" sibTransId="{8C3EFEF9-AA0D-4D5D-B46C-7C606EE1DBCD}"/>
    <dgm:cxn modelId="{91981981-9E7C-4A66-AE67-BBC2D412D50D}" type="presOf" srcId="{42415917-09B5-40E9-B610-28A3D71139F1}" destId="{4E459FCA-7D52-41B0-AA64-CB5651CBCA33}" srcOrd="1" destOrd="0" presId="urn:microsoft.com/office/officeart/2005/8/layout/orgChart1"/>
    <dgm:cxn modelId="{1F3E9ECA-8F76-45E7-BEC3-C59E6E74EC9A}" type="presOf" srcId="{7E4B7290-A81E-4197-A88C-CC369F49136F}" destId="{CD6D693A-71B8-4F4A-B03A-DB7249A1DD41}" srcOrd="0" destOrd="0" presId="urn:microsoft.com/office/officeart/2005/8/layout/orgChart1"/>
    <dgm:cxn modelId="{4F6D39E7-F26F-4545-B856-806A67D84F69}" type="presOf" srcId="{7CFD30C8-D9FB-4360-B377-BFB1B30A2DDA}" destId="{2B0BC231-0360-48DD-86E1-27305C7B8BD6}" srcOrd="0" destOrd="0" presId="urn:microsoft.com/office/officeart/2005/8/layout/orgChart1"/>
    <dgm:cxn modelId="{688E6416-4FA8-4E43-8960-3662F90BBF85}" type="presOf" srcId="{FA3B7087-FAD0-46C8-A432-5EFC3FD3E43D}" destId="{71117F54-4AB9-4822-8E14-93286901CA59}" srcOrd="0" destOrd="0" presId="urn:microsoft.com/office/officeart/2005/8/layout/orgChart1"/>
    <dgm:cxn modelId="{B868F824-75E4-4D0F-A90A-4321384466BD}" type="presOf" srcId="{0B1314A4-23D4-4EB4-A712-E377A9B453CE}" destId="{AB462302-83BC-441A-BCA3-D30DFBA59D27}" srcOrd="1" destOrd="0" presId="urn:microsoft.com/office/officeart/2005/8/layout/orgChart1"/>
    <dgm:cxn modelId="{72567C5F-D67F-4138-B276-4D2F0BB09473}" type="presOf" srcId="{F6D1286C-AFAC-41C4-A25B-8803150C7B13}" destId="{89474DA8-DF57-446D-8C8D-AD98A4A942C9}" srcOrd="1" destOrd="0" presId="urn:microsoft.com/office/officeart/2005/8/layout/orgChart1"/>
    <dgm:cxn modelId="{B17CEE78-8B94-4047-B7B8-9272733B858B}" type="presOf" srcId="{70177A44-9EAF-445F-A350-3FB3DE6D59BD}" destId="{00AA6D86-58A6-4A1E-8C00-504BA3AB2862}" srcOrd="0" destOrd="0" presId="urn:microsoft.com/office/officeart/2005/8/layout/orgChart1"/>
    <dgm:cxn modelId="{B1022DAB-DFC2-407F-82D3-2432972B7264}" type="presOf" srcId="{0BD18EDF-FDAB-4B16-A494-A5D66E7CD085}" destId="{73769FBA-4CE8-4C15-872D-2A59E6806034}" srcOrd="0" destOrd="0" presId="urn:microsoft.com/office/officeart/2005/8/layout/orgChart1"/>
    <dgm:cxn modelId="{B484AEBF-1A4E-4B86-9029-3C83D624D1DE}" type="presOf" srcId="{102005AC-B4DB-4228-8ACF-F3DA32C9DCFF}" destId="{0B45C9BE-71CD-4D47-83D0-F78097064C73}" srcOrd="1" destOrd="0" presId="urn:microsoft.com/office/officeart/2005/8/layout/orgChart1"/>
    <dgm:cxn modelId="{675C8EDA-1728-45A8-B7FA-6F0EE417BA3B}" type="presOf" srcId="{3C97C416-B003-4D79-8979-B600154BEEF3}" destId="{68C51C82-2D71-4BE1-8C55-2350A062BDF9}" srcOrd="0" destOrd="0" presId="urn:microsoft.com/office/officeart/2005/8/layout/orgChart1"/>
    <dgm:cxn modelId="{082D082A-3190-4D1D-9F79-802F3E0DA4A5}" type="presOf" srcId="{CEC48220-6053-4408-B611-480C9B6B673C}" destId="{550FAACE-2421-4E7A-943F-9E346BD1D4F4}" srcOrd="1" destOrd="0" presId="urn:microsoft.com/office/officeart/2005/8/layout/orgChart1"/>
    <dgm:cxn modelId="{D8C12045-AC19-4964-B2DF-AB480B48A86D}" type="presOf" srcId="{75932637-B708-4B33-8537-7C581CEB5574}" destId="{A59DED7F-3BB6-4261-92C4-5DF78F9D078B}" srcOrd="1" destOrd="0" presId="urn:microsoft.com/office/officeart/2005/8/layout/orgChart1"/>
    <dgm:cxn modelId="{CF8EA8A6-8603-4A8C-A13C-98D56EA48FD1}" type="presOf" srcId="{370FA6A4-BC8D-47C6-9446-3FDE8EC616CD}" destId="{6B50A569-F3A3-44EC-A9AF-16E6B4858123}" srcOrd="0" destOrd="0" presId="urn:microsoft.com/office/officeart/2005/8/layout/orgChart1"/>
    <dgm:cxn modelId="{922DAF60-1AD4-41CB-AD00-08EE367096EF}" type="presOf" srcId="{825F723A-BAE5-46FE-94D3-43E03AF6AE09}" destId="{D57863EA-0639-4B32-BB03-D382B24DB3B2}" srcOrd="0" destOrd="0" presId="urn:microsoft.com/office/officeart/2005/8/layout/orgChart1"/>
    <dgm:cxn modelId="{319DC473-3D4F-414B-8993-E42E775C9917}" type="presOf" srcId="{7B85B42E-2572-445C-B53C-4970F6D5BDE4}" destId="{DB827755-49D5-4952-AA44-AA4D48BB4866}" srcOrd="0" destOrd="0" presId="urn:microsoft.com/office/officeart/2005/8/layout/orgChart1"/>
    <dgm:cxn modelId="{0C3185A7-E6F8-4ECD-B21F-D17914AC784C}" type="presOf" srcId="{7B85B42E-2572-445C-B53C-4970F6D5BDE4}" destId="{322296A4-F00E-4FC0-B5AF-5151C2137DCA}" srcOrd="1" destOrd="0" presId="urn:microsoft.com/office/officeart/2005/8/layout/orgChart1"/>
    <dgm:cxn modelId="{E6866054-D940-4971-8B5E-5B550507DC27}" type="presOf" srcId="{74904831-360F-4967-816E-7F7E41ADF1D1}" destId="{4CBA71B2-AC77-4E23-854E-425BDD185F95}" srcOrd="0" destOrd="0" presId="urn:microsoft.com/office/officeart/2005/8/layout/orgChart1"/>
    <dgm:cxn modelId="{5C8BDE3B-CC6B-409D-AC7B-27B6416DAC4A}" type="presOf" srcId="{176002F3-D6CA-4064-B1E0-3FBC568692D3}" destId="{C026603A-3530-4448-A135-6A3C9D58B95B}" srcOrd="0" destOrd="0" presId="urn:microsoft.com/office/officeart/2005/8/layout/orgChart1"/>
    <dgm:cxn modelId="{F3DF8477-F74A-4437-B51E-D35CB17226A2}" type="presOf" srcId="{F6D1286C-AFAC-41C4-A25B-8803150C7B13}" destId="{00F604E9-9992-4517-8881-EC3A07D15954}" srcOrd="0" destOrd="0" presId="urn:microsoft.com/office/officeart/2005/8/layout/orgChart1"/>
    <dgm:cxn modelId="{2F29230D-3DD6-4FA2-B437-E094648D85DB}" type="presOf" srcId="{3A1C749F-4962-43E5-BCAE-484F094DF4B7}" destId="{2CBA6EF0-E3ED-4B14-BA4B-B993550714C6}" srcOrd="0" destOrd="0" presId="urn:microsoft.com/office/officeart/2005/8/layout/orgChart1"/>
    <dgm:cxn modelId="{7455A003-99E6-4A3D-B605-3385561526A6}" type="presOf" srcId="{96D74A34-3434-45D1-8C0C-5E79E7389126}" destId="{B3DE9AC4-B8EE-4E5F-B5D7-4FFB8513E59F}" srcOrd="0" destOrd="0" presId="urn:microsoft.com/office/officeart/2005/8/layout/orgChart1"/>
    <dgm:cxn modelId="{22BF50A3-C22B-4B50-AD91-C3C52B92C6AF}" srcId="{F6D1286C-AFAC-41C4-A25B-8803150C7B13}" destId="{74904831-360F-4967-816E-7F7E41ADF1D1}" srcOrd="3" destOrd="0" parTransId="{B5EFBAE9-9BBC-4774-BE5D-0A876E1EBC4C}" sibTransId="{00065278-EBCB-4D71-B9E0-F1FF1B097B84}"/>
    <dgm:cxn modelId="{621A7492-3AED-4AA5-A3EA-7F0015FB4A37}" srcId="{63E399EF-F635-4F91-845E-0607BC1AD4A1}" destId="{4A27D5FF-AECE-4EE0-875F-397ADEDFE630}" srcOrd="0" destOrd="0" parTransId="{CBBEF094-794D-4260-82EC-A360342AC299}" sibTransId="{6C1BF001-6DA9-4A56-BC85-956646B15A0F}"/>
    <dgm:cxn modelId="{EADCB47B-1B40-4148-A44E-E05EC34AA002}" srcId="{11C97B73-82AE-4C01-8786-AAAEA851F1CC}" destId="{E81CC913-18E9-4F94-BCBA-CCD2DDCAB17E}" srcOrd="2" destOrd="0" parTransId="{C9403434-C4A9-4183-9A3B-996F05BA1A8E}" sibTransId="{21E863AA-1B51-4393-A4CE-5F66113FFEBA}"/>
    <dgm:cxn modelId="{6F93E04A-C422-45BE-9E2E-74C8764E06CE}" type="presOf" srcId="{781B3B30-A83B-4C23-AC9E-D71B52765014}" destId="{09C87516-058B-485C-9753-BEFBF8608D2A}" srcOrd="0" destOrd="0" presId="urn:microsoft.com/office/officeart/2005/8/layout/orgChart1"/>
    <dgm:cxn modelId="{452696B0-6256-4845-AF6B-75E13E569096}" type="presOf" srcId="{EDBA190F-F1FE-48EC-8526-8590D1E6BE70}" destId="{DDEA66F1-F433-4B4D-A4F0-D9DD339943BA}" srcOrd="0" destOrd="0" presId="urn:microsoft.com/office/officeart/2005/8/layout/orgChart1"/>
    <dgm:cxn modelId="{A4C83B97-BCC6-48BB-B903-F008653C4746}" type="presOf" srcId="{75932637-B708-4B33-8537-7C581CEB5574}" destId="{AEBF30B6-1DC0-483C-9146-1CEF98E63A17}" srcOrd="0" destOrd="0" presId="urn:microsoft.com/office/officeart/2005/8/layout/orgChart1"/>
    <dgm:cxn modelId="{EAFE4F9A-FF84-49A7-91C6-6D58849B6BC9}" type="presOf" srcId="{3A1C749F-4962-43E5-BCAE-484F094DF4B7}" destId="{1CD6E07C-E48B-4067-A310-6821ABF0C4D8}" srcOrd="1" destOrd="0" presId="urn:microsoft.com/office/officeart/2005/8/layout/orgChart1"/>
    <dgm:cxn modelId="{CE2F31CC-06E3-4D7E-B684-7859D7D9093D}" srcId="{35004988-FAD8-4ECB-8E93-F30F2AAF4049}" destId="{2E37ED01-89E6-42CC-97D6-6E1661F6240A}" srcOrd="1" destOrd="0" parTransId="{A1004CFE-9BCC-41D9-8E2D-1BEBAE5E1BE9}" sibTransId="{93F7A019-7B94-49FD-B9CF-E3104E368ACD}"/>
    <dgm:cxn modelId="{0211FF60-C050-4205-8C67-1ABDF3F0000D}" type="presOf" srcId="{6F23AB4C-59CB-4B51-BCA7-7E65C70768B7}" destId="{EF0415CD-0EC2-4146-834E-9F23FD5BB826}" srcOrd="0" destOrd="0" presId="urn:microsoft.com/office/officeart/2005/8/layout/orgChart1"/>
    <dgm:cxn modelId="{5C138334-9964-4BE4-B819-52A03ACEDBE9}" type="presOf" srcId="{B7ABDCA5-8952-44FC-A4DE-A459CB560AB1}" destId="{81332009-898A-433C-8B22-5CD3B6FCA167}" srcOrd="0" destOrd="0" presId="urn:microsoft.com/office/officeart/2005/8/layout/orgChart1"/>
    <dgm:cxn modelId="{33DC3BED-76D8-428A-8CE6-43C178704E11}" type="presOf" srcId="{4C15CDDE-B3B5-4EA5-B311-F4EB886DD708}" destId="{629DF6D2-956B-4336-BF52-6F5CD5563BC3}" srcOrd="0" destOrd="0" presId="urn:microsoft.com/office/officeart/2005/8/layout/orgChart1"/>
    <dgm:cxn modelId="{A6525D37-CDE1-4B12-AA57-2F8D5CE68808}" srcId="{F6D1286C-AFAC-41C4-A25B-8803150C7B13}" destId="{42415917-09B5-40E9-B610-28A3D71139F1}" srcOrd="4" destOrd="0" parTransId="{2E01EAA0-95AF-4A6B-9E63-C9C49A03602A}" sibTransId="{6F7D90D5-87A3-476A-B002-15D26985DFC1}"/>
    <dgm:cxn modelId="{BD7CA26A-012A-4A05-A018-FAA0F98D8973}" srcId="{63E399EF-F635-4F91-845E-0607BC1AD4A1}" destId="{4E4F6706-CF40-420E-B434-037EFE26CFCB}" srcOrd="3" destOrd="0" parTransId="{781B3B30-A83B-4C23-AC9E-D71B52765014}" sibTransId="{68B2C3E8-090B-48E0-9FD6-EBD109B9FE3C}"/>
    <dgm:cxn modelId="{75D89E0C-A9B6-48D6-A70E-6C2FFE3A36AC}" type="presOf" srcId="{8C1E1ECD-54D3-407A-AD46-095483787D01}" destId="{CB5C6B61-FF14-457C-81BE-A71779EA3491}" srcOrd="0" destOrd="0" presId="urn:microsoft.com/office/officeart/2005/8/layout/orgChart1"/>
    <dgm:cxn modelId="{964B64AB-B6F6-460C-BC7E-1C97853B2159}" srcId="{63E399EF-F635-4F91-845E-0607BC1AD4A1}" destId="{D92CEB76-9977-4708-8BC2-80AAE5B7E793}" srcOrd="1" destOrd="0" parTransId="{AAF8B1E6-B4FF-4534-90E8-BACD92771378}" sibTransId="{6D99C6D8-FE09-4CDB-80B9-2E4515FE0F41}"/>
    <dgm:cxn modelId="{CA90E3D1-4B5A-470D-98E4-7D73D4CBCF5D}" type="presOf" srcId="{5F7CE4D4-24BB-437E-8B31-12305BCBC720}" destId="{F7973CF1-396D-4484-94BC-8F5707167626}" srcOrd="0" destOrd="0" presId="urn:microsoft.com/office/officeart/2005/8/layout/orgChart1"/>
    <dgm:cxn modelId="{70FDB829-E037-4F30-848B-73AFD7A45BB4}" type="presOf" srcId="{8C1E1ECD-54D3-407A-AD46-095483787D01}" destId="{6DDF6277-1D99-4C09-B4B8-A13A5952852F}" srcOrd="1" destOrd="0" presId="urn:microsoft.com/office/officeart/2005/8/layout/orgChart1"/>
    <dgm:cxn modelId="{BB034FEF-C4A8-458F-BC0D-07073EF08E71}" type="presOf" srcId="{5F14722F-C274-4564-9317-EA309201CDA1}" destId="{942CB207-D84F-4DB0-AB03-A34F64B2CBAF}" srcOrd="0" destOrd="0" presId="urn:microsoft.com/office/officeart/2005/8/layout/orgChart1"/>
    <dgm:cxn modelId="{2963FA54-4D81-4B55-80C0-6F6C67B1E622}" srcId="{74904831-360F-4967-816E-7F7E41ADF1D1}" destId="{9C063FF4-00FE-41B7-881F-A348007C8892}" srcOrd="2" destOrd="0" parTransId="{6F23AB4C-59CB-4B51-BCA7-7E65C70768B7}" sibTransId="{63CC4BD7-B435-4BF2-8225-7B78C5F1721D}"/>
    <dgm:cxn modelId="{850549BB-E6AD-4E0C-8970-ACEA306730DE}" type="presOf" srcId="{734731EC-5216-48D6-A452-78F373829C9F}" destId="{3BD3331D-6FFA-4AFE-AD90-2F09BE9BE10E}" srcOrd="0" destOrd="0" presId="urn:microsoft.com/office/officeart/2005/8/layout/orgChart1"/>
    <dgm:cxn modelId="{FCF6CE33-1FCC-454E-A227-235F4E766932}" type="presOf" srcId="{62527456-782E-43C2-A264-14F0C51F8C00}" destId="{BFCA4DE7-AD3F-4455-8C30-5DA9F16B404D}" srcOrd="1" destOrd="0" presId="urn:microsoft.com/office/officeart/2005/8/layout/orgChart1"/>
    <dgm:cxn modelId="{250833A4-1997-4831-8F49-73C2B5B918E4}" type="presOf" srcId="{3DE4804B-5A5F-4A19-AB35-AF8C95BDA0A7}" destId="{F694F19D-A119-4352-8524-3AF36D8A4EB5}" srcOrd="0" destOrd="0" presId="urn:microsoft.com/office/officeart/2005/8/layout/orgChart1"/>
    <dgm:cxn modelId="{005BD776-414F-438A-B31F-4F6F03E3D5F6}" type="presOf" srcId="{B5EFBAE9-9BBC-4774-BE5D-0A876E1EBC4C}" destId="{220C293B-9920-424C-AD84-B734A2D367CA}" srcOrd="0" destOrd="0" presId="urn:microsoft.com/office/officeart/2005/8/layout/orgChart1"/>
    <dgm:cxn modelId="{2EED2B09-EF9E-4A64-921E-D5FBF7881ADC}" type="presOf" srcId="{3B7C4B48-F405-4A41-95B1-DC6D1F1BAC94}" destId="{940824C8-1BD8-48DB-AC38-CCD12FA6D4B1}" srcOrd="0" destOrd="0" presId="urn:microsoft.com/office/officeart/2005/8/layout/orgChart1"/>
    <dgm:cxn modelId="{02642AFB-D389-46BB-9A15-FD21446B03AD}" type="presOf" srcId="{0BD18EDF-FDAB-4B16-A494-A5D66E7CD085}" destId="{D195264A-2B63-4EB6-AAE4-E14DD6941A10}" srcOrd="1" destOrd="0" presId="urn:microsoft.com/office/officeart/2005/8/layout/orgChart1"/>
    <dgm:cxn modelId="{C09F977E-0204-4FB9-8F52-D50728E12D11}" type="presOf" srcId="{643D9E21-3E88-4484-B38F-3F9749203EE6}" destId="{D28F3BB6-5308-485D-82A2-A1F4FC0234FE}" srcOrd="0" destOrd="0" presId="urn:microsoft.com/office/officeart/2005/8/layout/orgChart1"/>
    <dgm:cxn modelId="{AD345A53-F70A-4013-9B99-48BF57056F6D}" type="presParOf" srcId="{68C51C82-2D71-4BE1-8C55-2350A062BDF9}" destId="{8428D554-BEFB-4A86-BB19-8B01909CFE20}" srcOrd="0" destOrd="0" presId="urn:microsoft.com/office/officeart/2005/8/layout/orgChart1"/>
    <dgm:cxn modelId="{F04FCF7D-50E0-4F79-817C-E205324D5BBE}" type="presParOf" srcId="{8428D554-BEFB-4A86-BB19-8B01909CFE20}" destId="{0A5CB715-DF30-4755-A3F6-5AFB50FAFE6F}" srcOrd="0" destOrd="0" presId="urn:microsoft.com/office/officeart/2005/8/layout/orgChart1"/>
    <dgm:cxn modelId="{3681CE8D-C0E5-4889-A144-8E943DFBA316}" type="presParOf" srcId="{0A5CB715-DF30-4755-A3F6-5AFB50FAFE6F}" destId="{73769FBA-4CE8-4C15-872D-2A59E6806034}" srcOrd="0" destOrd="0" presId="urn:microsoft.com/office/officeart/2005/8/layout/orgChart1"/>
    <dgm:cxn modelId="{68E627AD-07D1-417A-AB31-3B155D68F320}" type="presParOf" srcId="{0A5CB715-DF30-4755-A3F6-5AFB50FAFE6F}" destId="{D195264A-2B63-4EB6-AAE4-E14DD6941A10}" srcOrd="1" destOrd="0" presId="urn:microsoft.com/office/officeart/2005/8/layout/orgChart1"/>
    <dgm:cxn modelId="{8F2BE71D-5098-4A09-B4D1-ABA413A1A63D}" type="presParOf" srcId="{8428D554-BEFB-4A86-BB19-8B01909CFE20}" destId="{F90E2208-0622-4FA3-91F3-3A05AD8D96A7}" srcOrd="1" destOrd="0" presId="urn:microsoft.com/office/officeart/2005/8/layout/orgChart1"/>
    <dgm:cxn modelId="{DB497844-9726-44B5-8E39-12FC78A8981C}" type="presParOf" srcId="{F90E2208-0622-4FA3-91F3-3A05AD8D96A7}" destId="{71117F54-4AB9-4822-8E14-93286901CA59}" srcOrd="0" destOrd="0" presId="urn:microsoft.com/office/officeart/2005/8/layout/orgChart1"/>
    <dgm:cxn modelId="{E976A898-F25F-4082-AAA3-5E9871787F0D}" type="presParOf" srcId="{F90E2208-0622-4FA3-91F3-3A05AD8D96A7}" destId="{88FAA285-DE67-4E96-ACB6-A5B774AC68EF}" srcOrd="1" destOrd="0" presId="urn:microsoft.com/office/officeart/2005/8/layout/orgChart1"/>
    <dgm:cxn modelId="{B64DF962-7AF3-43EA-83B6-C914160B2C97}" type="presParOf" srcId="{88FAA285-DE67-4E96-ACB6-A5B774AC68EF}" destId="{A08AA2AA-1E35-4F00-BCBA-4E5FD087080F}" srcOrd="0" destOrd="0" presId="urn:microsoft.com/office/officeart/2005/8/layout/orgChart1"/>
    <dgm:cxn modelId="{FB6F8758-2DF3-4DFC-A7F3-12966124D410}" type="presParOf" srcId="{A08AA2AA-1E35-4F00-BCBA-4E5FD087080F}" destId="{04766E6A-9E4B-46EE-A973-AB052C756E48}" srcOrd="0" destOrd="0" presId="urn:microsoft.com/office/officeart/2005/8/layout/orgChart1"/>
    <dgm:cxn modelId="{065B360F-CD83-4235-9274-BB85408EFAD7}" type="presParOf" srcId="{A08AA2AA-1E35-4F00-BCBA-4E5FD087080F}" destId="{39724DFC-FFCA-4DEC-9A35-506E610B4AE5}" srcOrd="1" destOrd="0" presId="urn:microsoft.com/office/officeart/2005/8/layout/orgChart1"/>
    <dgm:cxn modelId="{BF532339-DAD4-4699-A8BF-BA6CABE4C02F}" type="presParOf" srcId="{88FAA285-DE67-4E96-ACB6-A5B774AC68EF}" destId="{52EC21CC-84E9-4CFE-9C94-086CC758666E}" srcOrd="1" destOrd="0" presId="urn:microsoft.com/office/officeart/2005/8/layout/orgChart1"/>
    <dgm:cxn modelId="{50FE4FEE-0C67-414F-B233-298CC011396B}" type="presParOf" srcId="{52EC21CC-84E9-4CFE-9C94-086CC758666E}" destId="{0FC8FE39-63F0-4306-A920-BB51C963A9CA}" srcOrd="0" destOrd="0" presId="urn:microsoft.com/office/officeart/2005/8/layout/orgChart1"/>
    <dgm:cxn modelId="{2C7E06C4-ABE9-493F-A3D3-D36E41934F1B}" type="presParOf" srcId="{52EC21CC-84E9-4CFE-9C94-086CC758666E}" destId="{90F36ED9-3289-4722-950B-627DBC1EBCCE}" srcOrd="1" destOrd="0" presId="urn:microsoft.com/office/officeart/2005/8/layout/orgChart1"/>
    <dgm:cxn modelId="{C70B42A1-95CD-4CA8-B42C-3271C52FBD28}" type="presParOf" srcId="{90F36ED9-3289-4722-950B-627DBC1EBCCE}" destId="{148FEE22-A5A3-499A-B5B7-46EDD59916F6}" srcOrd="0" destOrd="0" presId="urn:microsoft.com/office/officeart/2005/8/layout/orgChart1"/>
    <dgm:cxn modelId="{371C856D-860E-40BF-8807-D51FDE026FA3}" type="presParOf" srcId="{148FEE22-A5A3-499A-B5B7-46EDD59916F6}" destId="{00F604E9-9992-4517-8881-EC3A07D15954}" srcOrd="0" destOrd="0" presId="urn:microsoft.com/office/officeart/2005/8/layout/orgChart1"/>
    <dgm:cxn modelId="{3DC71702-6A90-42BA-8983-4347F065FFD9}" type="presParOf" srcId="{148FEE22-A5A3-499A-B5B7-46EDD59916F6}" destId="{89474DA8-DF57-446D-8C8D-AD98A4A942C9}" srcOrd="1" destOrd="0" presId="urn:microsoft.com/office/officeart/2005/8/layout/orgChart1"/>
    <dgm:cxn modelId="{04A55629-5363-4FA8-B5E7-3A59DAE61B0F}" type="presParOf" srcId="{90F36ED9-3289-4722-950B-627DBC1EBCCE}" destId="{50476979-3192-45B4-8B77-59F96CC74D10}" srcOrd="1" destOrd="0" presId="urn:microsoft.com/office/officeart/2005/8/layout/orgChart1"/>
    <dgm:cxn modelId="{C7E7C943-4E78-496F-8F5C-BB2554D579C9}" type="presParOf" srcId="{50476979-3192-45B4-8B77-59F96CC74D10}" destId="{5DD203A1-C797-4ECA-A71B-CB9300E3C17B}" srcOrd="0" destOrd="0" presId="urn:microsoft.com/office/officeart/2005/8/layout/orgChart1"/>
    <dgm:cxn modelId="{4EC92CA0-E169-42A3-AABD-E6D17A0C0BBD}" type="presParOf" srcId="{50476979-3192-45B4-8B77-59F96CC74D10}" destId="{1CAB4E15-A1F9-4568-81EE-BB75F4748199}" srcOrd="1" destOrd="0" presId="urn:microsoft.com/office/officeart/2005/8/layout/orgChart1"/>
    <dgm:cxn modelId="{F6216F6E-F5D7-4774-A68F-0F39609EB752}" type="presParOf" srcId="{1CAB4E15-A1F9-4568-81EE-BB75F4748199}" destId="{D043D405-0C78-4CBF-9006-7AA386766EE8}" srcOrd="0" destOrd="0" presId="urn:microsoft.com/office/officeart/2005/8/layout/orgChart1"/>
    <dgm:cxn modelId="{9A201AA0-B7E2-4519-A75C-EBF2AF048F5A}" type="presParOf" srcId="{D043D405-0C78-4CBF-9006-7AA386766EE8}" destId="{176E9603-BBA2-4CC9-9BB7-D71E00A22B00}" srcOrd="0" destOrd="0" presId="urn:microsoft.com/office/officeart/2005/8/layout/orgChart1"/>
    <dgm:cxn modelId="{DBAC15AD-9E63-472E-BAA6-27244D23A532}" type="presParOf" srcId="{D043D405-0C78-4CBF-9006-7AA386766EE8}" destId="{4BD30244-5955-4EE3-9B72-F00CBD7AF8C6}" srcOrd="1" destOrd="0" presId="urn:microsoft.com/office/officeart/2005/8/layout/orgChart1"/>
    <dgm:cxn modelId="{8C89E5AC-BCC8-49DD-B68B-CF90D26CB509}" type="presParOf" srcId="{1CAB4E15-A1F9-4568-81EE-BB75F4748199}" destId="{4824022A-10A5-4879-90BD-89A59DC6584F}" srcOrd="1" destOrd="0" presId="urn:microsoft.com/office/officeart/2005/8/layout/orgChart1"/>
    <dgm:cxn modelId="{5D9DBF24-8D02-4471-910A-D83EB73418C3}" type="presParOf" srcId="{4824022A-10A5-4879-90BD-89A59DC6584F}" destId="{B831EE51-0BA5-4964-BBE2-15F0787FD373}" srcOrd="0" destOrd="0" presId="urn:microsoft.com/office/officeart/2005/8/layout/orgChart1"/>
    <dgm:cxn modelId="{3BCDA1E3-9841-4586-8F74-6CB59DCE58D1}" type="presParOf" srcId="{4824022A-10A5-4879-90BD-89A59DC6584F}" destId="{93EFACF4-77F0-4BD7-9D9B-972CF808CB31}" srcOrd="1" destOrd="0" presId="urn:microsoft.com/office/officeart/2005/8/layout/orgChart1"/>
    <dgm:cxn modelId="{0F53F0E5-188D-46F8-9FF1-1DD50AF36676}" type="presParOf" srcId="{93EFACF4-77F0-4BD7-9D9B-972CF808CB31}" destId="{16ED55BB-FA08-4B28-8930-F3DEC387E602}" srcOrd="0" destOrd="0" presId="urn:microsoft.com/office/officeart/2005/8/layout/orgChart1"/>
    <dgm:cxn modelId="{35577D32-9239-43C8-9FAF-1DB9DDB15F11}" type="presParOf" srcId="{16ED55BB-FA08-4B28-8930-F3DEC387E602}" destId="{425DF63D-7C67-456F-995A-CE0BBDD034FB}" srcOrd="0" destOrd="0" presId="urn:microsoft.com/office/officeart/2005/8/layout/orgChart1"/>
    <dgm:cxn modelId="{B1E0B1E1-8F58-4F3E-834B-D360E592594E}" type="presParOf" srcId="{16ED55BB-FA08-4B28-8930-F3DEC387E602}" destId="{76AB132B-A651-41C6-9FB1-92C830626503}" srcOrd="1" destOrd="0" presId="urn:microsoft.com/office/officeart/2005/8/layout/orgChart1"/>
    <dgm:cxn modelId="{36BE01FC-3762-422E-ABA9-38C81994CA99}" type="presParOf" srcId="{93EFACF4-77F0-4BD7-9D9B-972CF808CB31}" destId="{79F80F10-6AA2-464E-BF22-509E9DDE49D2}" srcOrd="1" destOrd="0" presId="urn:microsoft.com/office/officeart/2005/8/layout/orgChart1"/>
    <dgm:cxn modelId="{5160F073-F16C-444C-BB83-4F9CF980D53B}" type="presParOf" srcId="{93EFACF4-77F0-4BD7-9D9B-972CF808CB31}" destId="{C195451D-FDB4-4FC9-8697-8C2B4607AD8B}" srcOrd="2" destOrd="0" presId="urn:microsoft.com/office/officeart/2005/8/layout/orgChart1"/>
    <dgm:cxn modelId="{54363D3C-77A9-4BA6-A156-C459B075D113}" type="presParOf" srcId="{1CAB4E15-A1F9-4568-81EE-BB75F4748199}" destId="{1207A081-94FB-4C8E-9A86-404E80B54E52}" srcOrd="2" destOrd="0" presId="urn:microsoft.com/office/officeart/2005/8/layout/orgChart1"/>
    <dgm:cxn modelId="{14C4A321-8E96-4C95-A368-8D07FFEE3E0A}" type="presParOf" srcId="{50476979-3192-45B4-8B77-59F96CC74D10}" destId="{A9E2DE30-9C3D-487F-915E-3466CA7B194B}" srcOrd="2" destOrd="0" presId="urn:microsoft.com/office/officeart/2005/8/layout/orgChart1"/>
    <dgm:cxn modelId="{6DBE88DC-6F1B-47D5-AABF-979EA5A91CAA}" type="presParOf" srcId="{50476979-3192-45B4-8B77-59F96CC74D10}" destId="{677CA038-4B0F-4D81-B90F-A821B7802173}" srcOrd="3" destOrd="0" presId="urn:microsoft.com/office/officeart/2005/8/layout/orgChart1"/>
    <dgm:cxn modelId="{17144DA8-47B1-4DAF-8E61-47361A42A223}" type="presParOf" srcId="{677CA038-4B0F-4D81-B90F-A821B7802173}" destId="{782BB8C1-EBBA-40EC-8B4F-7B250BBBEEE7}" srcOrd="0" destOrd="0" presId="urn:microsoft.com/office/officeart/2005/8/layout/orgChart1"/>
    <dgm:cxn modelId="{71B2CD4F-199C-4772-8ED3-0EE8598FFD5D}" type="presParOf" srcId="{782BB8C1-EBBA-40EC-8B4F-7B250BBBEEE7}" destId="{F694F19D-A119-4352-8524-3AF36D8A4EB5}" srcOrd="0" destOrd="0" presId="urn:microsoft.com/office/officeart/2005/8/layout/orgChart1"/>
    <dgm:cxn modelId="{199B5AC0-AB9D-436A-B166-AB43F61AAAD6}" type="presParOf" srcId="{782BB8C1-EBBA-40EC-8B4F-7B250BBBEEE7}" destId="{3488D9A1-EFF3-4147-9FA6-9E7DAF8C30CA}" srcOrd="1" destOrd="0" presId="urn:microsoft.com/office/officeart/2005/8/layout/orgChart1"/>
    <dgm:cxn modelId="{61B65DB4-6FA0-47AF-81B9-655D3A9A21B5}" type="presParOf" srcId="{677CA038-4B0F-4D81-B90F-A821B7802173}" destId="{42314F64-7CAE-4D98-9904-A71F05BCA0DA}" srcOrd="1" destOrd="0" presId="urn:microsoft.com/office/officeart/2005/8/layout/orgChart1"/>
    <dgm:cxn modelId="{5D732E81-A346-4093-9C2A-F25D88EB4E9D}" type="presParOf" srcId="{42314F64-7CAE-4D98-9904-A71F05BCA0DA}" destId="{EE29154C-B9BB-4922-BE1F-873838D3293D}" srcOrd="0" destOrd="0" presId="urn:microsoft.com/office/officeart/2005/8/layout/orgChart1"/>
    <dgm:cxn modelId="{9FE0B7B1-3CD8-4B57-A40F-9A6310551FE0}" type="presParOf" srcId="{42314F64-7CAE-4D98-9904-A71F05BCA0DA}" destId="{E8006E7B-9A10-471E-AAA5-D04A61514E9A}" srcOrd="1" destOrd="0" presId="urn:microsoft.com/office/officeart/2005/8/layout/orgChart1"/>
    <dgm:cxn modelId="{91D764FD-D29C-4FDB-8717-B9B2941CE28F}" type="presParOf" srcId="{E8006E7B-9A10-471E-AAA5-D04A61514E9A}" destId="{15EF2D0C-DFD3-4F1B-B99A-20FAF6949FB6}" srcOrd="0" destOrd="0" presId="urn:microsoft.com/office/officeart/2005/8/layout/orgChart1"/>
    <dgm:cxn modelId="{E2FD64A6-FFCA-43DF-A487-2229ED8DAA0D}" type="presParOf" srcId="{15EF2D0C-DFD3-4F1B-B99A-20FAF6949FB6}" destId="{DDBBDF38-9548-451F-8F91-1CBA98F70386}" srcOrd="0" destOrd="0" presId="urn:microsoft.com/office/officeart/2005/8/layout/orgChart1"/>
    <dgm:cxn modelId="{0C018E6F-776E-4C94-A6E2-2A0E813DEC45}" type="presParOf" srcId="{15EF2D0C-DFD3-4F1B-B99A-20FAF6949FB6}" destId="{7A6FF487-9AA5-4222-8B48-4C776417BC2C}" srcOrd="1" destOrd="0" presId="urn:microsoft.com/office/officeart/2005/8/layout/orgChart1"/>
    <dgm:cxn modelId="{4B0E17FE-4844-4586-8BC3-F9A69ED822AA}" type="presParOf" srcId="{E8006E7B-9A10-471E-AAA5-D04A61514E9A}" destId="{311FE49C-E555-4C92-9944-BA369F51D9E6}" srcOrd="1" destOrd="0" presId="urn:microsoft.com/office/officeart/2005/8/layout/orgChart1"/>
    <dgm:cxn modelId="{9BDE4DC5-2AC3-43DC-8F76-E838158A2C9F}" type="presParOf" srcId="{E8006E7B-9A10-471E-AAA5-D04A61514E9A}" destId="{69DF830D-5B7D-4066-9497-AA2F0C1E1BF4}" srcOrd="2" destOrd="0" presId="urn:microsoft.com/office/officeart/2005/8/layout/orgChart1"/>
    <dgm:cxn modelId="{97F5B809-66DA-46E5-B36D-171070F8C52E}" type="presParOf" srcId="{42314F64-7CAE-4D98-9904-A71F05BCA0DA}" destId="{08FFDB8D-2282-49BD-B07A-82878704DCA5}" srcOrd="2" destOrd="0" presId="urn:microsoft.com/office/officeart/2005/8/layout/orgChart1"/>
    <dgm:cxn modelId="{7C3B48A0-7FE1-4104-AE83-963C0A231EE8}" type="presParOf" srcId="{42314F64-7CAE-4D98-9904-A71F05BCA0DA}" destId="{FA75D3D2-148E-4694-AAED-9E5965F6AB4F}" srcOrd="3" destOrd="0" presId="urn:microsoft.com/office/officeart/2005/8/layout/orgChart1"/>
    <dgm:cxn modelId="{2303BA14-DFC1-40C1-B5FD-587FAE6A3EF4}" type="presParOf" srcId="{FA75D3D2-148E-4694-AAED-9E5965F6AB4F}" destId="{1BB56C06-8DB2-40CD-9F33-962135BD35E6}" srcOrd="0" destOrd="0" presId="urn:microsoft.com/office/officeart/2005/8/layout/orgChart1"/>
    <dgm:cxn modelId="{33DC09CB-5081-423D-84A7-BB3F2505BC94}" type="presParOf" srcId="{1BB56C06-8DB2-40CD-9F33-962135BD35E6}" destId="{6736A50E-8C07-4E02-B183-B4B5337CC8C0}" srcOrd="0" destOrd="0" presId="urn:microsoft.com/office/officeart/2005/8/layout/orgChart1"/>
    <dgm:cxn modelId="{1920F456-4C12-43BC-B1D4-F2068EAED5DD}" type="presParOf" srcId="{1BB56C06-8DB2-40CD-9F33-962135BD35E6}" destId="{8B32B9DB-98D7-4479-A2F9-32063D174C8E}" srcOrd="1" destOrd="0" presId="urn:microsoft.com/office/officeart/2005/8/layout/orgChart1"/>
    <dgm:cxn modelId="{BBD2B64D-50E7-429A-BAD7-DA1A83F560F6}" type="presParOf" srcId="{FA75D3D2-148E-4694-AAED-9E5965F6AB4F}" destId="{159EF8CF-06AF-487B-8150-033164591247}" srcOrd="1" destOrd="0" presId="urn:microsoft.com/office/officeart/2005/8/layout/orgChart1"/>
    <dgm:cxn modelId="{97B33191-3198-4847-B0E8-E921F92E671F}" type="presParOf" srcId="{FA75D3D2-148E-4694-AAED-9E5965F6AB4F}" destId="{23674208-4696-453C-841F-69C27925A6EA}" srcOrd="2" destOrd="0" presId="urn:microsoft.com/office/officeart/2005/8/layout/orgChart1"/>
    <dgm:cxn modelId="{48CA4082-FBF2-4A05-B6DF-60BED99EC37A}" type="presParOf" srcId="{42314F64-7CAE-4D98-9904-A71F05BCA0DA}" destId="{8D3785F5-F8E5-4C84-BB14-D56D97823DB5}" srcOrd="4" destOrd="0" presId="urn:microsoft.com/office/officeart/2005/8/layout/orgChart1"/>
    <dgm:cxn modelId="{31EDCA51-EBED-4A84-9D11-48D7D28D004F}" type="presParOf" srcId="{42314F64-7CAE-4D98-9904-A71F05BCA0DA}" destId="{A0C6CC5F-7C74-44C1-A535-D5ED8F5A7C73}" srcOrd="5" destOrd="0" presId="urn:microsoft.com/office/officeart/2005/8/layout/orgChart1"/>
    <dgm:cxn modelId="{3F57384C-A706-44A0-B8E9-C8C4188B5D41}" type="presParOf" srcId="{A0C6CC5F-7C74-44C1-A535-D5ED8F5A7C73}" destId="{17045510-97E2-4622-B80C-E5DB33CCEA91}" srcOrd="0" destOrd="0" presId="urn:microsoft.com/office/officeart/2005/8/layout/orgChart1"/>
    <dgm:cxn modelId="{15CD557C-A6CF-41F3-903F-F538DAB209C8}" type="presParOf" srcId="{17045510-97E2-4622-B80C-E5DB33CCEA91}" destId="{629DF6D2-956B-4336-BF52-6F5CD5563BC3}" srcOrd="0" destOrd="0" presId="urn:microsoft.com/office/officeart/2005/8/layout/orgChart1"/>
    <dgm:cxn modelId="{04D12518-E8D4-44F9-B219-7A9C66F56310}" type="presParOf" srcId="{17045510-97E2-4622-B80C-E5DB33CCEA91}" destId="{1E7CE640-05B4-4D6A-9EA5-E3EB45610A03}" srcOrd="1" destOrd="0" presId="urn:microsoft.com/office/officeart/2005/8/layout/orgChart1"/>
    <dgm:cxn modelId="{600F0460-E03D-46A2-9A4B-53D17C9DD500}" type="presParOf" srcId="{A0C6CC5F-7C74-44C1-A535-D5ED8F5A7C73}" destId="{75D38ADC-C4E7-4CE9-B2F0-EA0C55BA2CB9}" srcOrd="1" destOrd="0" presId="urn:microsoft.com/office/officeart/2005/8/layout/orgChart1"/>
    <dgm:cxn modelId="{CA22D2FE-DC90-4B3C-96A6-A3B775EDCD57}" type="presParOf" srcId="{A0C6CC5F-7C74-44C1-A535-D5ED8F5A7C73}" destId="{DCE48BF4-BDBB-46F6-9565-2BAECF9994B1}" srcOrd="2" destOrd="0" presId="urn:microsoft.com/office/officeart/2005/8/layout/orgChart1"/>
    <dgm:cxn modelId="{2CF24E72-2DE4-4BC8-8965-ED8FA996C6AC}" type="presParOf" srcId="{42314F64-7CAE-4D98-9904-A71F05BCA0DA}" destId="{5E975539-D37D-4841-9C2A-C1AF1FD729F3}" srcOrd="6" destOrd="0" presId="urn:microsoft.com/office/officeart/2005/8/layout/orgChart1"/>
    <dgm:cxn modelId="{7CFEE911-387D-48C6-ACA7-272EC5709053}" type="presParOf" srcId="{42314F64-7CAE-4D98-9904-A71F05BCA0DA}" destId="{F55189C9-03AF-4137-B094-DE2B8FB99952}" srcOrd="7" destOrd="0" presId="urn:microsoft.com/office/officeart/2005/8/layout/orgChart1"/>
    <dgm:cxn modelId="{7000D5B1-57CC-434D-9DD6-27AACA11B861}" type="presParOf" srcId="{F55189C9-03AF-4137-B094-DE2B8FB99952}" destId="{FFDD2ECA-6940-477D-9935-4023554621A0}" srcOrd="0" destOrd="0" presId="urn:microsoft.com/office/officeart/2005/8/layout/orgChart1"/>
    <dgm:cxn modelId="{7C210275-B0E2-404F-A672-3A69317C585A}" type="presParOf" srcId="{FFDD2ECA-6940-477D-9935-4023554621A0}" destId="{DB827755-49D5-4952-AA44-AA4D48BB4866}" srcOrd="0" destOrd="0" presId="urn:microsoft.com/office/officeart/2005/8/layout/orgChart1"/>
    <dgm:cxn modelId="{525430CB-854E-40C9-9B02-E620C49CECC7}" type="presParOf" srcId="{FFDD2ECA-6940-477D-9935-4023554621A0}" destId="{322296A4-F00E-4FC0-B5AF-5151C2137DCA}" srcOrd="1" destOrd="0" presId="urn:microsoft.com/office/officeart/2005/8/layout/orgChart1"/>
    <dgm:cxn modelId="{5C182D19-6386-4B1B-BCB9-EAF28D0AA844}" type="presParOf" srcId="{F55189C9-03AF-4137-B094-DE2B8FB99952}" destId="{B2C45EAA-1AF9-48B6-9E36-D226214E313D}" srcOrd="1" destOrd="0" presId="urn:microsoft.com/office/officeart/2005/8/layout/orgChart1"/>
    <dgm:cxn modelId="{808DBECD-FCB2-4881-AC06-2E43C422B90F}" type="presParOf" srcId="{F55189C9-03AF-4137-B094-DE2B8FB99952}" destId="{31863A9D-6340-4896-AFE6-D9F8D9A287D6}" srcOrd="2" destOrd="0" presId="urn:microsoft.com/office/officeart/2005/8/layout/orgChart1"/>
    <dgm:cxn modelId="{C149FFC0-06FC-4DB1-92A1-6561EA5B10B6}" type="presParOf" srcId="{42314F64-7CAE-4D98-9904-A71F05BCA0DA}" destId="{EE46501F-157D-44D8-9A29-0C6B78C8B46A}" srcOrd="8" destOrd="0" presId="urn:microsoft.com/office/officeart/2005/8/layout/orgChart1"/>
    <dgm:cxn modelId="{4C2B9038-90FD-4FE0-B93F-67BE3C448E59}" type="presParOf" srcId="{42314F64-7CAE-4D98-9904-A71F05BCA0DA}" destId="{01770E35-C590-48C9-A22A-627178F98412}" srcOrd="9" destOrd="0" presId="urn:microsoft.com/office/officeart/2005/8/layout/orgChart1"/>
    <dgm:cxn modelId="{F14D10D4-7D2C-401E-AA75-10A0EF3FEB9F}" type="presParOf" srcId="{01770E35-C590-48C9-A22A-627178F98412}" destId="{F2B315F1-E578-489C-98AE-618D9811BDDD}" srcOrd="0" destOrd="0" presId="urn:microsoft.com/office/officeart/2005/8/layout/orgChart1"/>
    <dgm:cxn modelId="{17E8807F-4105-4322-81C4-32ACBC286761}" type="presParOf" srcId="{F2B315F1-E578-489C-98AE-618D9811BDDD}" destId="{2CBA6EF0-E3ED-4B14-BA4B-B993550714C6}" srcOrd="0" destOrd="0" presId="urn:microsoft.com/office/officeart/2005/8/layout/orgChart1"/>
    <dgm:cxn modelId="{583938CF-96B0-4D81-A1EB-F8CA9B0A27A0}" type="presParOf" srcId="{F2B315F1-E578-489C-98AE-618D9811BDDD}" destId="{1CD6E07C-E48B-4067-A310-6821ABF0C4D8}" srcOrd="1" destOrd="0" presId="urn:microsoft.com/office/officeart/2005/8/layout/orgChart1"/>
    <dgm:cxn modelId="{9F2517BE-4C09-4FAE-BAD0-E9D3CA80EF8E}" type="presParOf" srcId="{01770E35-C590-48C9-A22A-627178F98412}" destId="{9BE548E6-808C-41CE-BD34-B30C938B4DBE}" srcOrd="1" destOrd="0" presId="urn:microsoft.com/office/officeart/2005/8/layout/orgChart1"/>
    <dgm:cxn modelId="{D00C501C-94CB-4883-9E63-C3F080EC9CB3}" type="presParOf" srcId="{9BE548E6-808C-41CE-BD34-B30C938B4DBE}" destId="{00AA6D86-58A6-4A1E-8C00-504BA3AB2862}" srcOrd="0" destOrd="0" presId="urn:microsoft.com/office/officeart/2005/8/layout/orgChart1"/>
    <dgm:cxn modelId="{7AB92BE9-EB37-4625-A8FC-C44D6EC084DE}" type="presParOf" srcId="{9BE548E6-808C-41CE-BD34-B30C938B4DBE}" destId="{A0359DB4-97AD-47A6-BB0E-D5408A4B2FDB}" srcOrd="1" destOrd="0" presId="urn:microsoft.com/office/officeart/2005/8/layout/orgChart1"/>
    <dgm:cxn modelId="{F59E0356-F984-420A-B414-9FE11E987195}" type="presParOf" srcId="{A0359DB4-97AD-47A6-BB0E-D5408A4B2FDB}" destId="{AF5DDF47-0CB0-4941-856B-FB099817E092}" srcOrd="0" destOrd="0" presId="urn:microsoft.com/office/officeart/2005/8/layout/orgChart1"/>
    <dgm:cxn modelId="{48009543-05E7-459B-AEE5-AD7A2CA5BB4D}" type="presParOf" srcId="{AF5DDF47-0CB0-4941-856B-FB099817E092}" destId="{1220C072-186B-4622-A24A-CED47D3CF97D}" srcOrd="0" destOrd="0" presId="urn:microsoft.com/office/officeart/2005/8/layout/orgChart1"/>
    <dgm:cxn modelId="{695DD24A-B93A-4524-AC51-C0F7A2905F72}" type="presParOf" srcId="{AF5DDF47-0CB0-4941-856B-FB099817E092}" destId="{BFCA4DE7-AD3F-4455-8C30-5DA9F16B404D}" srcOrd="1" destOrd="0" presId="urn:microsoft.com/office/officeart/2005/8/layout/orgChart1"/>
    <dgm:cxn modelId="{732BB835-F23C-4D2E-96CD-D155F16D7B0C}" type="presParOf" srcId="{A0359DB4-97AD-47A6-BB0E-D5408A4B2FDB}" destId="{5D8F499F-F3B7-411F-8B16-AE0840C07075}" srcOrd="1" destOrd="0" presId="urn:microsoft.com/office/officeart/2005/8/layout/orgChart1"/>
    <dgm:cxn modelId="{F77AEA51-CCBA-4E06-B73F-A198959BD949}" type="presParOf" srcId="{A0359DB4-97AD-47A6-BB0E-D5408A4B2FDB}" destId="{0F031F18-44E2-4D4B-8410-B931001AA1D4}" srcOrd="2" destOrd="0" presId="urn:microsoft.com/office/officeart/2005/8/layout/orgChart1"/>
    <dgm:cxn modelId="{17B366CD-6C09-4F7A-99B5-BC81E4B8B5AF}" type="presParOf" srcId="{01770E35-C590-48C9-A22A-627178F98412}" destId="{F3598A0B-DA9D-4F1B-BBBB-B8DBCEBFD4CB}" srcOrd="2" destOrd="0" presId="urn:microsoft.com/office/officeart/2005/8/layout/orgChart1"/>
    <dgm:cxn modelId="{43CF94C1-AF77-4A3D-9583-A9CF2E0EF28A}" type="presParOf" srcId="{677CA038-4B0F-4D81-B90F-A821B7802173}" destId="{FE07A10D-E241-44DE-92EB-F157255E56BB}" srcOrd="2" destOrd="0" presId="urn:microsoft.com/office/officeart/2005/8/layout/orgChart1"/>
    <dgm:cxn modelId="{86168D67-781A-4946-80A3-1A5191CA1B7C}" type="presParOf" srcId="{50476979-3192-45B4-8B77-59F96CC74D10}" destId="{FF7ECDA4-3D71-4F8F-9CE7-AD5924BC8D99}" srcOrd="4" destOrd="0" presId="urn:microsoft.com/office/officeart/2005/8/layout/orgChart1"/>
    <dgm:cxn modelId="{0F7A229A-B492-4FF1-9063-C5DF2A6644A9}" type="presParOf" srcId="{50476979-3192-45B4-8B77-59F96CC74D10}" destId="{D041EDB5-B323-4FE8-A83E-0DDA37C11986}" srcOrd="5" destOrd="0" presId="urn:microsoft.com/office/officeart/2005/8/layout/orgChart1"/>
    <dgm:cxn modelId="{2B50C04C-5185-4ED7-BC81-8EB5BAEA029B}" type="presParOf" srcId="{D041EDB5-B323-4FE8-A83E-0DDA37C11986}" destId="{C76F28D5-0154-4B04-B490-5F13BAD6AD14}" srcOrd="0" destOrd="0" presId="urn:microsoft.com/office/officeart/2005/8/layout/orgChart1"/>
    <dgm:cxn modelId="{11C1BBF5-7711-428D-B2D4-99272A847D6A}" type="presParOf" srcId="{C76F28D5-0154-4B04-B490-5F13BAD6AD14}" destId="{A0DA3235-5644-443E-AD58-955EBE582873}" srcOrd="0" destOrd="0" presId="urn:microsoft.com/office/officeart/2005/8/layout/orgChart1"/>
    <dgm:cxn modelId="{CB9F738B-2345-4F19-9081-7BCD1872838E}" type="presParOf" srcId="{C76F28D5-0154-4B04-B490-5F13BAD6AD14}" destId="{1C5D23BC-C992-4884-817E-572B8FCAC4CD}" srcOrd="1" destOrd="0" presId="urn:microsoft.com/office/officeart/2005/8/layout/orgChart1"/>
    <dgm:cxn modelId="{B380E770-2D3B-475E-A975-703B0011F61B}" type="presParOf" srcId="{D041EDB5-B323-4FE8-A83E-0DDA37C11986}" destId="{96C5976B-6B60-4C11-8A63-14D6CCF90720}" srcOrd="1" destOrd="0" presId="urn:microsoft.com/office/officeart/2005/8/layout/orgChart1"/>
    <dgm:cxn modelId="{5261260F-180E-44FC-A40F-BB185BD5DAC9}" type="presParOf" srcId="{96C5976B-6B60-4C11-8A63-14D6CCF90720}" destId="{721FB7FC-711E-47F3-8D5A-7F9768E325BC}" srcOrd="0" destOrd="0" presId="urn:microsoft.com/office/officeart/2005/8/layout/orgChart1"/>
    <dgm:cxn modelId="{36EBC56D-11C3-4854-9F26-44A147C75E5F}" type="presParOf" srcId="{96C5976B-6B60-4C11-8A63-14D6CCF90720}" destId="{EAC85F4E-2108-404A-A54D-CB595848F74B}" srcOrd="1" destOrd="0" presId="urn:microsoft.com/office/officeart/2005/8/layout/orgChart1"/>
    <dgm:cxn modelId="{C41779AA-F4F6-42B7-89D7-F7293116EB32}" type="presParOf" srcId="{EAC85F4E-2108-404A-A54D-CB595848F74B}" destId="{1F8A842A-976D-4D4A-8236-8D904677072B}" srcOrd="0" destOrd="0" presId="urn:microsoft.com/office/officeart/2005/8/layout/orgChart1"/>
    <dgm:cxn modelId="{984050C7-7B5E-4B5D-B216-2D77B76BE709}" type="presParOf" srcId="{1F8A842A-976D-4D4A-8236-8D904677072B}" destId="{C1B2ABE1-5796-416F-92C6-8A225E34325D}" srcOrd="0" destOrd="0" presId="urn:microsoft.com/office/officeart/2005/8/layout/orgChart1"/>
    <dgm:cxn modelId="{7E93FE40-6C9E-487C-B2D3-5B648A370E9C}" type="presParOf" srcId="{1F8A842A-976D-4D4A-8236-8D904677072B}" destId="{117B51AF-8CEB-4045-BCFF-8E59F328C3DF}" srcOrd="1" destOrd="0" presId="urn:microsoft.com/office/officeart/2005/8/layout/orgChart1"/>
    <dgm:cxn modelId="{443E2E90-26C7-4CE2-BB6B-FE94847E86E7}" type="presParOf" srcId="{EAC85F4E-2108-404A-A54D-CB595848F74B}" destId="{BD1A7346-FCC7-4A01-A497-3ABD3F7898B6}" srcOrd="1" destOrd="0" presId="urn:microsoft.com/office/officeart/2005/8/layout/orgChart1"/>
    <dgm:cxn modelId="{C56171FD-C513-4303-882B-427E1DB556BF}" type="presParOf" srcId="{EAC85F4E-2108-404A-A54D-CB595848F74B}" destId="{6C2BCEC8-8F01-45E0-9D5A-DE43E62AD9A5}" srcOrd="2" destOrd="0" presId="urn:microsoft.com/office/officeart/2005/8/layout/orgChart1"/>
    <dgm:cxn modelId="{CEE20550-4304-4CF6-971D-29A562E8512F}" type="presParOf" srcId="{D041EDB5-B323-4FE8-A83E-0DDA37C11986}" destId="{77761FEC-9CB9-4449-82E8-111DBB0940D6}" srcOrd="2" destOrd="0" presId="urn:microsoft.com/office/officeart/2005/8/layout/orgChart1"/>
    <dgm:cxn modelId="{6510D261-3E16-4C41-850F-E719F2A9C11D}" type="presParOf" srcId="{50476979-3192-45B4-8B77-59F96CC74D10}" destId="{220C293B-9920-424C-AD84-B734A2D367CA}" srcOrd="6" destOrd="0" presId="urn:microsoft.com/office/officeart/2005/8/layout/orgChart1"/>
    <dgm:cxn modelId="{D62F5917-73D2-46F3-A138-88435DAC5321}" type="presParOf" srcId="{50476979-3192-45B4-8B77-59F96CC74D10}" destId="{80D5EE2B-D4A9-43DD-9E5F-8EBB6C9E36DD}" srcOrd="7" destOrd="0" presId="urn:microsoft.com/office/officeart/2005/8/layout/orgChart1"/>
    <dgm:cxn modelId="{32E2B034-4A14-4B26-A640-2B6A9B375C46}" type="presParOf" srcId="{80D5EE2B-D4A9-43DD-9E5F-8EBB6C9E36DD}" destId="{D65E6348-FB54-49ED-B74E-DA1AEAD524EF}" srcOrd="0" destOrd="0" presId="urn:microsoft.com/office/officeart/2005/8/layout/orgChart1"/>
    <dgm:cxn modelId="{C966E8F0-A5E4-4987-97FA-E2988C7D21B0}" type="presParOf" srcId="{D65E6348-FB54-49ED-B74E-DA1AEAD524EF}" destId="{4CBA71B2-AC77-4E23-854E-425BDD185F95}" srcOrd="0" destOrd="0" presId="urn:microsoft.com/office/officeart/2005/8/layout/orgChart1"/>
    <dgm:cxn modelId="{48E4958F-D53F-458C-A5AA-11D271101EF8}" type="presParOf" srcId="{D65E6348-FB54-49ED-B74E-DA1AEAD524EF}" destId="{99FBC431-1316-44A0-A967-645A37767C14}" srcOrd="1" destOrd="0" presId="urn:microsoft.com/office/officeart/2005/8/layout/orgChart1"/>
    <dgm:cxn modelId="{26A881B1-EC4A-408B-ADF9-BC60C108DE2E}" type="presParOf" srcId="{80D5EE2B-D4A9-43DD-9E5F-8EBB6C9E36DD}" destId="{E83B8849-19EE-42BE-96EB-B7DF83221621}" srcOrd="1" destOrd="0" presId="urn:microsoft.com/office/officeart/2005/8/layout/orgChart1"/>
    <dgm:cxn modelId="{3AC0DBF8-1CD2-4FF1-B135-5DF28C71A05E}" type="presParOf" srcId="{E83B8849-19EE-42BE-96EB-B7DF83221621}" destId="{0CC3BE18-2E8C-422B-8AD0-01F1E6B46645}" srcOrd="0" destOrd="0" presId="urn:microsoft.com/office/officeart/2005/8/layout/orgChart1"/>
    <dgm:cxn modelId="{4EB2223C-3738-4541-AB97-76AE1F9131AE}" type="presParOf" srcId="{E83B8849-19EE-42BE-96EB-B7DF83221621}" destId="{EC4F2218-CB4A-4B52-BF0C-4D185BDF59AE}" srcOrd="1" destOrd="0" presId="urn:microsoft.com/office/officeart/2005/8/layout/orgChart1"/>
    <dgm:cxn modelId="{7C351A77-9664-4A4E-99A2-F5FF59AB7ED8}" type="presParOf" srcId="{EC4F2218-CB4A-4B52-BF0C-4D185BDF59AE}" destId="{0858837B-4A35-4F99-A087-94DEA16FF507}" srcOrd="0" destOrd="0" presId="urn:microsoft.com/office/officeart/2005/8/layout/orgChart1"/>
    <dgm:cxn modelId="{CF6CCA0F-8BCD-4DE9-8789-7DFC7367190A}" type="presParOf" srcId="{0858837B-4A35-4F99-A087-94DEA16FF507}" destId="{37F970A4-7C0E-4CA8-BE5D-1C9728CEA292}" srcOrd="0" destOrd="0" presId="urn:microsoft.com/office/officeart/2005/8/layout/orgChart1"/>
    <dgm:cxn modelId="{00C5A08D-DA7E-407E-A812-E83ABA0E9F74}" type="presParOf" srcId="{0858837B-4A35-4F99-A087-94DEA16FF507}" destId="{524CDEA0-3A55-49E4-97AF-282FC8438641}" srcOrd="1" destOrd="0" presId="urn:microsoft.com/office/officeart/2005/8/layout/orgChart1"/>
    <dgm:cxn modelId="{202A8FF1-1FD5-496B-B008-CD6655C7D5FA}" type="presParOf" srcId="{EC4F2218-CB4A-4B52-BF0C-4D185BDF59AE}" destId="{1DA22A63-1C4D-405C-B289-E3AD9F0F9F54}" srcOrd="1" destOrd="0" presId="urn:microsoft.com/office/officeart/2005/8/layout/orgChart1"/>
    <dgm:cxn modelId="{207156DA-622C-4B64-BB53-61610651A87A}" type="presParOf" srcId="{EC4F2218-CB4A-4B52-BF0C-4D185BDF59AE}" destId="{07B36573-99A9-49A4-8684-30D9B1A1A90A}" srcOrd="2" destOrd="0" presId="urn:microsoft.com/office/officeart/2005/8/layout/orgChart1"/>
    <dgm:cxn modelId="{6DE4384D-C0CB-442E-BE9F-991946CB26BC}" type="presParOf" srcId="{E83B8849-19EE-42BE-96EB-B7DF83221621}" destId="{C026603A-3530-4448-A135-6A3C9D58B95B}" srcOrd="2" destOrd="0" presId="urn:microsoft.com/office/officeart/2005/8/layout/orgChart1"/>
    <dgm:cxn modelId="{5EF718D0-9476-4585-9CB9-F50F2DC16C5F}" type="presParOf" srcId="{E83B8849-19EE-42BE-96EB-B7DF83221621}" destId="{05C0753C-B9EF-4C6B-B7DD-C5C4398D48F4}" srcOrd="3" destOrd="0" presId="urn:microsoft.com/office/officeart/2005/8/layout/orgChart1"/>
    <dgm:cxn modelId="{5AE0A031-3C5A-4E8F-8158-6E591A1D2B13}" type="presParOf" srcId="{05C0753C-B9EF-4C6B-B7DD-C5C4398D48F4}" destId="{D5630B95-60F7-4A19-810C-EBDE056C39D7}" srcOrd="0" destOrd="0" presId="urn:microsoft.com/office/officeart/2005/8/layout/orgChart1"/>
    <dgm:cxn modelId="{DE33603E-D256-499C-96D6-9C61342B11F8}" type="presParOf" srcId="{D5630B95-60F7-4A19-810C-EBDE056C39D7}" destId="{4B6FA0D1-C3C9-44CA-87F3-A479E74DC279}" srcOrd="0" destOrd="0" presId="urn:microsoft.com/office/officeart/2005/8/layout/orgChart1"/>
    <dgm:cxn modelId="{C1357E06-8E79-4261-97D8-AF9EEE822BEB}" type="presParOf" srcId="{D5630B95-60F7-4A19-810C-EBDE056C39D7}" destId="{550FAACE-2421-4E7A-943F-9E346BD1D4F4}" srcOrd="1" destOrd="0" presId="urn:microsoft.com/office/officeart/2005/8/layout/orgChart1"/>
    <dgm:cxn modelId="{D0F0D64B-FBCE-438B-A9EC-BE23BFFE0923}" type="presParOf" srcId="{05C0753C-B9EF-4C6B-B7DD-C5C4398D48F4}" destId="{CF208517-EBD2-4C28-9DC5-51A4C1941933}" srcOrd="1" destOrd="0" presId="urn:microsoft.com/office/officeart/2005/8/layout/orgChart1"/>
    <dgm:cxn modelId="{9376635A-7051-4081-AAEC-B97A879FC904}" type="presParOf" srcId="{05C0753C-B9EF-4C6B-B7DD-C5C4398D48F4}" destId="{A89C6533-A3DE-4F19-B87B-87B2090EFA84}" srcOrd="2" destOrd="0" presId="urn:microsoft.com/office/officeart/2005/8/layout/orgChart1"/>
    <dgm:cxn modelId="{3AAB8B29-B0B0-4261-B117-F900DBB59DFA}" type="presParOf" srcId="{E83B8849-19EE-42BE-96EB-B7DF83221621}" destId="{EF0415CD-0EC2-4146-834E-9F23FD5BB826}" srcOrd="4" destOrd="0" presId="urn:microsoft.com/office/officeart/2005/8/layout/orgChart1"/>
    <dgm:cxn modelId="{046A814B-7B04-427D-9DBD-72DEE01C9BB5}" type="presParOf" srcId="{E83B8849-19EE-42BE-96EB-B7DF83221621}" destId="{93E9EB7A-9947-4949-BDD1-BA0AFB90A02A}" srcOrd="5" destOrd="0" presId="urn:microsoft.com/office/officeart/2005/8/layout/orgChart1"/>
    <dgm:cxn modelId="{AC7F25E3-082F-4744-8F81-E4B7DB965AFA}" type="presParOf" srcId="{93E9EB7A-9947-4949-BDD1-BA0AFB90A02A}" destId="{CFF9A385-38B1-475D-BE28-5AB5AA1E14BD}" srcOrd="0" destOrd="0" presId="urn:microsoft.com/office/officeart/2005/8/layout/orgChart1"/>
    <dgm:cxn modelId="{0E52094E-B4EE-4ACD-AD0F-840DB2CD5451}" type="presParOf" srcId="{CFF9A385-38B1-475D-BE28-5AB5AA1E14BD}" destId="{CE2CC064-EA98-4E97-B045-14DD3485F841}" srcOrd="0" destOrd="0" presId="urn:microsoft.com/office/officeart/2005/8/layout/orgChart1"/>
    <dgm:cxn modelId="{1A91E09E-8B5A-4397-ACB3-34159D7287E9}" type="presParOf" srcId="{CFF9A385-38B1-475D-BE28-5AB5AA1E14BD}" destId="{EE680D51-FF78-4B81-9D75-703759326722}" srcOrd="1" destOrd="0" presId="urn:microsoft.com/office/officeart/2005/8/layout/orgChart1"/>
    <dgm:cxn modelId="{F5AD36E8-3C25-4C9A-A794-B53917409326}" type="presParOf" srcId="{93E9EB7A-9947-4949-BDD1-BA0AFB90A02A}" destId="{EFCD66E1-FDE1-439A-BFFA-C55F9901181B}" srcOrd="1" destOrd="0" presId="urn:microsoft.com/office/officeart/2005/8/layout/orgChart1"/>
    <dgm:cxn modelId="{904BD825-F51B-4DC9-8C31-5FAC0E0F9670}" type="presParOf" srcId="{93E9EB7A-9947-4949-BDD1-BA0AFB90A02A}" destId="{80EDBB73-530A-4622-9CC0-7F7F5EC0BAF1}" srcOrd="2" destOrd="0" presId="urn:microsoft.com/office/officeart/2005/8/layout/orgChart1"/>
    <dgm:cxn modelId="{D7727D97-5997-450D-B0EA-A4805DFBB1EF}" type="presParOf" srcId="{E83B8849-19EE-42BE-96EB-B7DF83221621}" destId="{069FCAB0-9324-4C74-A881-35E777098B96}" srcOrd="6" destOrd="0" presId="urn:microsoft.com/office/officeart/2005/8/layout/orgChart1"/>
    <dgm:cxn modelId="{E8D568E6-00F2-4573-BED9-829D09FB635B}" type="presParOf" srcId="{E83B8849-19EE-42BE-96EB-B7DF83221621}" destId="{51E98F73-A184-4D83-A71B-3B22D79C90F7}" srcOrd="7" destOrd="0" presId="urn:microsoft.com/office/officeart/2005/8/layout/orgChart1"/>
    <dgm:cxn modelId="{2AED3D54-3A61-4DB9-84A6-B5EDC1FB6326}" type="presParOf" srcId="{51E98F73-A184-4D83-A71B-3B22D79C90F7}" destId="{B750A45C-B7BF-4C93-A391-A357A6E5862F}" srcOrd="0" destOrd="0" presId="urn:microsoft.com/office/officeart/2005/8/layout/orgChart1"/>
    <dgm:cxn modelId="{2D747AF6-6152-4A87-9E9B-E186FCEAE8C1}" type="presParOf" srcId="{B750A45C-B7BF-4C93-A391-A357A6E5862F}" destId="{CB5C6B61-FF14-457C-81BE-A71779EA3491}" srcOrd="0" destOrd="0" presId="urn:microsoft.com/office/officeart/2005/8/layout/orgChart1"/>
    <dgm:cxn modelId="{F5C6AB1C-FA1C-49D8-BA37-BF8C14438FD7}" type="presParOf" srcId="{B750A45C-B7BF-4C93-A391-A357A6E5862F}" destId="{6DDF6277-1D99-4C09-B4B8-A13A5952852F}" srcOrd="1" destOrd="0" presId="urn:microsoft.com/office/officeart/2005/8/layout/orgChart1"/>
    <dgm:cxn modelId="{79921E8A-6D14-4C1A-AA56-455EAB67AAFF}" type="presParOf" srcId="{51E98F73-A184-4D83-A71B-3B22D79C90F7}" destId="{452CFD10-6209-4C92-97C5-C242DD709D7D}" srcOrd="1" destOrd="0" presId="urn:microsoft.com/office/officeart/2005/8/layout/orgChart1"/>
    <dgm:cxn modelId="{277A19C7-E206-4D27-8D65-AEFDEBDE6927}" type="presParOf" srcId="{51E98F73-A184-4D83-A71B-3B22D79C90F7}" destId="{27F23988-8074-4315-A7C5-4C3A6D0C9A72}" srcOrd="2" destOrd="0" presId="urn:microsoft.com/office/officeart/2005/8/layout/orgChart1"/>
    <dgm:cxn modelId="{237BA735-F15C-4284-B022-D5D8808C4293}" type="presParOf" srcId="{80D5EE2B-D4A9-43DD-9E5F-8EBB6C9E36DD}" destId="{6E0A6CFD-44C6-4401-ABE8-B0AB4B4EC2DE}" srcOrd="2" destOrd="0" presId="urn:microsoft.com/office/officeart/2005/8/layout/orgChart1"/>
    <dgm:cxn modelId="{3D323248-2B61-47DB-9950-99CA8FE1721A}" type="presParOf" srcId="{50476979-3192-45B4-8B77-59F96CC74D10}" destId="{AA76468D-7CCA-45E2-BF98-89CCFF77F014}" srcOrd="8" destOrd="0" presId="urn:microsoft.com/office/officeart/2005/8/layout/orgChart1"/>
    <dgm:cxn modelId="{5F23B0DE-36C3-40A5-9876-5BDD626F40BA}" type="presParOf" srcId="{50476979-3192-45B4-8B77-59F96CC74D10}" destId="{4B559541-20A2-47D8-8D9F-F7768D65AF53}" srcOrd="9" destOrd="0" presId="urn:microsoft.com/office/officeart/2005/8/layout/orgChart1"/>
    <dgm:cxn modelId="{EE2DE2EC-F3E5-4753-9419-35F6D352A2B5}" type="presParOf" srcId="{4B559541-20A2-47D8-8D9F-F7768D65AF53}" destId="{DE75DD66-B274-4435-8A02-FED8038D647D}" srcOrd="0" destOrd="0" presId="urn:microsoft.com/office/officeart/2005/8/layout/orgChart1"/>
    <dgm:cxn modelId="{87D9D15C-5F95-468A-BFDC-D342AF696C80}" type="presParOf" srcId="{DE75DD66-B274-4435-8A02-FED8038D647D}" destId="{19BB8099-232B-4B97-A83C-FB38B77D7532}" srcOrd="0" destOrd="0" presId="urn:microsoft.com/office/officeart/2005/8/layout/orgChart1"/>
    <dgm:cxn modelId="{9F94F5C1-A4E0-4612-9376-4C0D47139938}" type="presParOf" srcId="{DE75DD66-B274-4435-8A02-FED8038D647D}" destId="{4E459FCA-7D52-41B0-AA64-CB5651CBCA33}" srcOrd="1" destOrd="0" presId="urn:microsoft.com/office/officeart/2005/8/layout/orgChart1"/>
    <dgm:cxn modelId="{C452AFC7-D25C-401A-BA03-A6E167492B70}" type="presParOf" srcId="{4B559541-20A2-47D8-8D9F-F7768D65AF53}" destId="{7E7E3A95-F6FB-4683-B43E-422509078865}" srcOrd="1" destOrd="0" presId="urn:microsoft.com/office/officeart/2005/8/layout/orgChart1"/>
    <dgm:cxn modelId="{E6106164-1048-4170-A786-E66510AC2DD0}" type="presParOf" srcId="{7E7E3A95-F6FB-4683-B43E-422509078865}" destId="{477A6CF0-0D81-48F0-8D40-34D0A338E02A}" srcOrd="0" destOrd="0" presId="urn:microsoft.com/office/officeart/2005/8/layout/orgChart1"/>
    <dgm:cxn modelId="{5B59FE2F-B2EE-4681-8AA2-7354470AF4CB}" type="presParOf" srcId="{7E7E3A95-F6FB-4683-B43E-422509078865}" destId="{6AD16B76-C48F-450D-8F3B-41B6439A4F6F}" srcOrd="1" destOrd="0" presId="urn:microsoft.com/office/officeart/2005/8/layout/orgChart1"/>
    <dgm:cxn modelId="{84B88426-28B4-41EA-A331-414251567A1F}" type="presParOf" srcId="{6AD16B76-C48F-450D-8F3B-41B6439A4F6F}" destId="{9905FF16-37DE-4FCE-AB24-1AB0A99B729F}" srcOrd="0" destOrd="0" presId="urn:microsoft.com/office/officeart/2005/8/layout/orgChart1"/>
    <dgm:cxn modelId="{A95207D9-C240-4610-8471-51290D3EB230}" type="presParOf" srcId="{9905FF16-37DE-4FCE-AB24-1AB0A99B729F}" destId="{81332009-898A-433C-8B22-5CD3B6FCA167}" srcOrd="0" destOrd="0" presId="urn:microsoft.com/office/officeart/2005/8/layout/orgChart1"/>
    <dgm:cxn modelId="{5B2BA54E-241B-4235-A70F-CDCFE8052EA6}" type="presParOf" srcId="{9905FF16-37DE-4FCE-AB24-1AB0A99B729F}" destId="{C527E337-4FBC-45BF-B657-B1E6E8C2C9BF}" srcOrd="1" destOrd="0" presId="urn:microsoft.com/office/officeart/2005/8/layout/orgChart1"/>
    <dgm:cxn modelId="{DCE40311-94C0-44DA-9571-9287CE2B0429}" type="presParOf" srcId="{6AD16B76-C48F-450D-8F3B-41B6439A4F6F}" destId="{BA0B552B-6817-4F25-AC86-17832D07F825}" srcOrd="1" destOrd="0" presId="urn:microsoft.com/office/officeart/2005/8/layout/orgChart1"/>
    <dgm:cxn modelId="{6371F33F-1D10-479D-AB35-1720C05DEF65}" type="presParOf" srcId="{6AD16B76-C48F-450D-8F3B-41B6439A4F6F}" destId="{61C2503C-A1FA-4AD6-B954-30681196BD03}" srcOrd="2" destOrd="0" presId="urn:microsoft.com/office/officeart/2005/8/layout/orgChart1"/>
    <dgm:cxn modelId="{1253BF2A-97FF-4654-9C9E-9919F58C6A25}" type="presParOf" srcId="{7E7E3A95-F6FB-4683-B43E-422509078865}" destId="{F7973CF1-396D-4484-94BC-8F5707167626}" srcOrd="2" destOrd="0" presId="urn:microsoft.com/office/officeart/2005/8/layout/orgChart1"/>
    <dgm:cxn modelId="{86D48E98-5A81-4958-98A1-EF2A77DC8925}" type="presParOf" srcId="{7E7E3A95-F6FB-4683-B43E-422509078865}" destId="{4CFDF886-B9C7-4F73-9953-097921126D2C}" srcOrd="3" destOrd="0" presId="urn:microsoft.com/office/officeart/2005/8/layout/orgChart1"/>
    <dgm:cxn modelId="{C6447AC2-3EE4-415F-8C7E-9029167572D5}" type="presParOf" srcId="{4CFDF886-B9C7-4F73-9953-097921126D2C}" destId="{CE6B7AAE-71E3-4609-8565-4504F30CDA7A}" srcOrd="0" destOrd="0" presId="urn:microsoft.com/office/officeart/2005/8/layout/orgChart1"/>
    <dgm:cxn modelId="{622BEE98-C4A5-4477-B82C-0D99C6EF0FA0}" type="presParOf" srcId="{CE6B7AAE-71E3-4609-8565-4504F30CDA7A}" destId="{CA8DDFA5-7333-4C3F-B0FB-8D1827EB3EDE}" srcOrd="0" destOrd="0" presId="urn:microsoft.com/office/officeart/2005/8/layout/orgChart1"/>
    <dgm:cxn modelId="{45D6839E-BE61-492D-A6C7-96331228E1BA}" type="presParOf" srcId="{CE6B7AAE-71E3-4609-8565-4504F30CDA7A}" destId="{E73C5496-5D52-431D-AC45-BA1123BA99B9}" srcOrd="1" destOrd="0" presId="urn:microsoft.com/office/officeart/2005/8/layout/orgChart1"/>
    <dgm:cxn modelId="{22F22267-EA0B-4AC2-9F17-F3156B369A99}" type="presParOf" srcId="{4CFDF886-B9C7-4F73-9953-097921126D2C}" destId="{8B0E9455-4B1A-4D31-89CD-ABAAC99886C5}" srcOrd="1" destOrd="0" presId="urn:microsoft.com/office/officeart/2005/8/layout/orgChart1"/>
    <dgm:cxn modelId="{3FF43D28-4CAF-400E-8652-964AD59E0533}" type="presParOf" srcId="{4CFDF886-B9C7-4F73-9953-097921126D2C}" destId="{58D9E2D7-121E-4C80-AC06-B95AA8CAED6B}" srcOrd="2" destOrd="0" presId="urn:microsoft.com/office/officeart/2005/8/layout/orgChart1"/>
    <dgm:cxn modelId="{B4BE030E-AC47-4158-9035-9241E382905B}" type="presParOf" srcId="{7E7E3A95-F6FB-4683-B43E-422509078865}" destId="{D28F3BB6-5308-485D-82A2-A1F4FC0234FE}" srcOrd="4" destOrd="0" presId="urn:microsoft.com/office/officeart/2005/8/layout/orgChart1"/>
    <dgm:cxn modelId="{CA306D40-A9E7-401E-9C7D-0040C99A84E4}" type="presParOf" srcId="{7E7E3A95-F6FB-4683-B43E-422509078865}" destId="{E68B5026-BAC6-4402-B52F-BD97514D5E54}" srcOrd="5" destOrd="0" presId="urn:microsoft.com/office/officeart/2005/8/layout/orgChart1"/>
    <dgm:cxn modelId="{B3E46CB9-B463-4514-93B5-4F117BD4A8D2}" type="presParOf" srcId="{E68B5026-BAC6-4402-B52F-BD97514D5E54}" destId="{D8D7A0E6-1B0D-46EB-AE54-FF266F424AD1}" srcOrd="0" destOrd="0" presId="urn:microsoft.com/office/officeart/2005/8/layout/orgChart1"/>
    <dgm:cxn modelId="{F85B57F5-7173-4C0F-A7C8-AC097A6F8534}" type="presParOf" srcId="{D8D7A0E6-1B0D-46EB-AE54-FF266F424AD1}" destId="{AA0344B2-4F8E-46CC-BEDB-0B8BF066CD0B}" srcOrd="0" destOrd="0" presId="urn:microsoft.com/office/officeart/2005/8/layout/orgChart1"/>
    <dgm:cxn modelId="{B2FC783A-4118-4192-B3F5-2D5697400048}" type="presParOf" srcId="{D8D7A0E6-1B0D-46EB-AE54-FF266F424AD1}" destId="{5F940A64-E709-44EE-A89A-1E1FC1C46515}" srcOrd="1" destOrd="0" presId="urn:microsoft.com/office/officeart/2005/8/layout/orgChart1"/>
    <dgm:cxn modelId="{1B767D82-3246-426B-B3D5-185D10A59103}" type="presParOf" srcId="{E68B5026-BAC6-4402-B52F-BD97514D5E54}" destId="{3F972C6D-557D-4B3C-8643-629F2A84AB1A}" srcOrd="1" destOrd="0" presId="urn:microsoft.com/office/officeart/2005/8/layout/orgChart1"/>
    <dgm:cxn modelId="{7BD26612-7984-4F0B-91EE-43AFDFF80B69}" type="presParOf" srcId="{E68B5026-BAC6-4402-B52F-BD97514D5E54}" destId="{67FF03E1-2F7F-4C67-A8C4-E3E8618A3F55}" srcOrd="2" destOrd="0" presId="urn:microsoft.com/office/officeart/2005/8/layout/orgChart1"/>
    <dgm:cxn modelId="{41968FAB-429D-42A4-8E09-9AC951CF1146}" type="presParOf" srcId="{4B559541-20A2-47D8-8D9F-F7768D65AF53}" destId="{34CB42DF-92F8-433F-8511-053E48398A28}" srcOrd="2" destOrd="0" presId="urn:microsoft.com/office/officeart/2005/8/layout/orgChart1"/>
    <dgm:cxn modelId="{C28F5A2C-C6CA-4667-8A37-CE9D736DFEDB}" type="presParOf" srcId="{50476979-3192-45B4-8B77-59F96CC74D10}" destId="{6C969452-9ACB-4480-9482-E942222CDEB3}" srcOrd="10" destOrd="0" presId="urn:microsoft.com/office/officeart/2005/8/layout/orgChart1"/>
    <dgm:cxn modelId="{DC9A2698-FD61-4549-9B29-AA216F0A0D80}" type="presParOf" srcId="{50476979-3192-45B4-8B77-59F96CC74D10}" destId="{722A5EBC-12D4-4BEB-9540-66E3938CCEAD}" srcOrd="11" destOrd="0" presId="urn:microsoft.com/office/officeart/2005/8/layout/orgChart1"/>
    <dgm:cxn modelId="{0FCF25C0-0B0B-498F-ABFD-7C9C75F9740F}" type="presParOf" srcId="{722A5EBC-12D4-4BEB-9540-66E3938CCEAD}" destId="{5BE2F58E-DED8-428C-AC02-5298F11ED7A0}" srcOrd="0" destOrd="0" presId="urn:microsoft.com/office/officeart/2005/8/layout/orgChart1"/>
    <dgm:cxn modelId="{614F5FAA-6D80-4B45-8192-81268A524E19}" type="presParOf" srcId="{5BE2F58E-DED8-428C-AC02-5298F11ED7A0}" destId="{12CA75B2-98FF-4C3E-BE84-1A0C7866638D}" srcOrd="0" destOrd="0" presId="urn:microsoft.com/office/officeart/2005/8/layout/orgChart1"/>
    <dgm:cxn modelId="{CEB88734-743D-457A-B12B-15F3759C8685}" type="presParOf" srcId="{5BE2F58E-DED8-428C-AC02-5298F11ED7A0}" destId="{5D7E5C61-D3BC-4E5D-8B51-D0CCA979A8B0}" srcOrd="1" destOrd="0" presId="urn:microsoft.com/office/officeart/2005/8/layout/orgChart1"/>
    <dgm:cxn modelId="{9C36AA4E-48CF-458B-BACE-A352BB77E520}" type="presParOf" srcId="{722A5EBC-12D4-4BEB-9540-66E3938CCEAD}" destId="{5B118DB8-7C9C-483F-A1C4-B85A477BFFF9}" srcOrd="1" destOrd="0" presId="urn:microsoft.com/office/officeart/2005/8/layout/orgChart1"/>
    <dgm:cxn modelId="{523D98A8-CD44-4BEB-8AE9-4B7535B57171}" type="presParOf" srcId="{5B118DB8-7C9C-483F-A1C4-B85A477BFFF9}" destId="{15A8AAEF-27E7-4E01-A247-B4E3B3B394B3}" srcOrd="0" destOrd="0" presId="urn:microsoft.com/office/officeart/2005/8/layout/orgChart1"/>
    <dgm:cxn modelId="{385E77BD-C150-46C0-91A2-07BC46EFA8F9}" type="presParOf" srcId="{5B118DB8-7C9C-483F-A1C4-B85A477BFFF9}" destId="{2DFE2A3F-BE94-4BC4-8191-DA942254C10A}" srcOrd="1" destOrd="0" presId="urn:microsoft.com/office/officeart/2005/8/layout/orgChart1"/>
    <dgm:cxn modelId="{0C5F855D-94EC-491C-822D-9DA76D1974E7}" type="presParOf" srcId="{2DFE2A3F-BE94-4BC4-8191-DA942254C10A}" destId="{ABAF574C-D961-4731-99DA-0295CBDFE2D8}" srcOrd="0" destOrd="0" presId="urn:microsoft.com/office/officeart/2005/8/layout/orgChart1"/>
    <dgm:cxn modelId="{0439F9FE-F16B-45E7-AC2B-8C851F8A0141}" type="presParOf" srcId="{ABAF574C-D961-4731-99DA-0295CBDFE2D8}" destId="{A7BE5131-7C00-4DC8-A360-1ECB12A41635}" srcOrd="0" destOrd="0" presId="urn:microsoft.com/office/officeart/2005/8/layout/orgChart1"/>
    <dgm:cxn modelId="{AB408D45-4D50-472F-B557-11200BA2436F}" type="presParOf" srcId="{ABAF574C-D961-4731-99DA-0295CBDFE2D8}" destId="{89317F67-892E-4EC7-BF03-6144E2EA8FB1}" srcOrd="1" destOrd="0" presId="urn:microsoft.com/office/officeart/2005/8/layout/orgChart1"/>
    <dgm:cxn modelId="{971713DF-5BD2-41C7-B493-E9BAC8DAE810}" type="presParOf" srcId="{2DFE2A3F-BE94-4BC4-8191-DA942254C10A}" destId="{9697FEED-5B59-4437-998B-CB2DE934A65F}" srcOrd="1" destOrd="0" presId="urn:microsoft.com/office/officeart/2005/8/layout/orgChart1"/>
    <dgm:cxn modelId="{2BBC9E8E-8944-48D8-98DB-8CC4F24937D4}" type="presParOf" srcId="{2DFE2A3F-BE94-4BC4-8191-DA942254C10A}" destId="{27B49585-A935-4549-908E-49828309FFDE}" srcOrd="2" destOrd="0" presId="urn:microsoft.com/office/officeart/2005/8/layout/orgChart1"/>
    <dgm:cxn modelId="{5A3809BD-9348-4814-A602-62A175E59834}" type="presParOf" srcId="{5B118DB8-7C9C-483F-A1C4-B85A477BFFF9}" destId="{C24EEFFB-49F5-4097-AE66-47E035F62EE3}" srcOrd="2" destOrd="0" presId="urn:microsoft.com/office/officeart/2005/8/layout/orgChart1"/>
    <dgm:cxn modelId="{FF994A7D-842B-4F1B-8252-CA3F8EBE2358}" type="presParOf" srcId="{5B118DB8-7C9C-483F-A1C4-B85A477BFFF9}" destId="{F6A7D4CF-A118-40F3-8739-066CC262BE19}" srcOrd="3" destOrd="0" presId="urn:microsoft.com/office/officeart/2005/8/layout/orgChart1"/>
    <dgm:cxn modelId="{43D026E8-CB95-42DB-B37D-D21ED3790D66}" type="presParOf" srcId="{F6A7D4CF-A118-40F3-8739-066CC262BE19}" destId="{7FACB1ED-F320-4389-90A3-C4E9088EDA1E}" srcOrd="0" destOrd="0" presId="urn:microsoft.com/office/officeart/2005/8/layout/orgChart1"/>
    <dgm:cxn modelId="{C48E277C-5720-4621-834E-2EE7D562AA7C}" type="presParOf" srcId="{7FACB1ED-F320-4389-90A3-C4E9088EDA1E}" destId="{1B2D14C8-F31E-4F79-B998-13C2AFCA8CDB}" srcOrd="0" destOrd="0" presId="urn:microsoft.com/office/officeart/2005/8/layout/orgChart1"/>
    <dgm:cxn modelId="{E4CC2BE6-6E01-417E-A19E-8B7E1E7D0C6F}" type="presParOf" srcId="{7FACB1ED-F320-4389-90A3-C4E9088EDA1E}" destId="{381010B0-A0A4-44E4-B1D0-818846F2E34D}" srcOrd="1" destOrd="0" presId="urn:microsoft.com/office/officeart/2005/8/layout/orgChart1"/>
    <dgm:cxn modelId="{DEA4EE9B-5EE0-4A31-A0DB-302CFA1A1694}" type="presParOf" srcId="{F6A7D4CF-A118-40F3-8739-066CC262BE19}" destId="{418528D5-08DF-4D7F-AB5B-E4218E9E7327}" srcOrd="1" destOrd="0" presId="urn:microsoft.com/office/officeart/2005/8/layout/orgChart1"/>
    <dgm:cxn modelId="{42781345-97F3-426C-A905-8F9FA33CBD78}" type="presParOf" srcId="{F6A7D4CF-A118-40F3-8739-066CC262BE19}" destId="{D671C097-D217-4F87-B2A0-6E835F70E7AF}" srcOrd="2" destOrd="0" presId="urn:microsoft.com/office/officeart/2005/8/layout/orgChart1"/>
    <dgm:cxn modelId="{7CBE1ECA-58CB-45B9-8BEE-580C8EB940E4}" type="presParOf" srcId="{5B118DB8-7C9C-483F-A1C4-B85A477BFFF9}" destId="{1D3DDBE7-5249-47A0-BF0A-05F3C8464E03}" srcOrd="4" destOrd="0" presId="urn:microsoft.com/office/officeart/2005/8/layout/orgChart1"/>
    <dgm:cxn modelId="{85557039-49D8-417D-87DE-77391DF1CEB0}" type="presParOf" srcId="{5B118DB8-7C9C-483F-A1C4-B85A477BFFF9}" destId="{073C08F0-C941-4856-A7CC-1D2653528A7F}" srcOrd="5" destOrd="0" presId="urn:microsoft.com/office/officeart/2005/8/layout/orgChart1"/>
    <dgm:cxn modelId="{ACC6D186-3581-4612-9B75-76BE48076DAB}" type="presParOf" srcId="{073C08F0-C941-4856-A7CC-1D2653528A7F}" destId="{1FF26444-48F2-4BB1-B4D6-1425C5577884}" srcOrd="0" destOrd="0" presId="urn:microsoft.com/office/officeart/2005/8/layout/orgChart1"/>
    <dgm:cxn modelId="{ED1C7E5F-BF79-4C03-AAFA-D828B48FB558}" type="presParOf" srcId="{1FF26444-48F2-4BB1-B4D6-1425C5577884}" destId="{F1931ADA-5C60-485E-BE0C-444435FECB63}" srcOrd="0" destOrd="0" presId="urn:microsoft.com/office/officeart/2005/8/layout/orgChart1"/>
    <dgm:cxn modelId="{6B543D09-853F-4AF6-88FC-0074DEBBB174}" type="presParOf" srcId="{1FF26444-48F2-4BB1-B4D6-1425C5577884}" destId="{DF02B633-C6EC-42FA-88D0-7EE312324ABE}" srcOrd="1" destOrd="0" presId="urn:microsoft.com/office/officeart/2005/8/layout/orgChart1"/>
    <dgm:cxn modelId="{7DABB579-D471-4911-9F83-88577E7437C7}" type="presParOf" srcId="{073C08F0-C941-4856-A7CC-1D2653528A7F}" destId="{3F62613C-B00C-4591-9A73-C6AE3D7C48CD}" srcOrd="1" destOrd="0" presId="urn:microsoft.com/office/officeart/2005/8/layout/orgChart1"/>
    <dgm:cxn modelId="{74E03792-7462-432D-8732-DB78D2B5849C}" type="presParOf" srcId="{073C08F0-C941-4856-A7CC-1D2653528A7F}" destId="{2B681144-A229-48A4-9A68-2492763CE48C}" srcOrd="2" destOrd="0" presId="urn:microsoft.com/office/officeart/2005/8/layout/orgChart1"/>
    <dgm:cxn modelId="{7D49D92E-C1E0-489E-A597-1CA252CE0FB4}" type="presParOf" srcId="{5B118DB8-7C9C-483F-A1C4-B85A477BFFF9}" destId="{D57863EA-0639-4B32-BB03-D382B24DB3B2}" srcOrd="6" destOrd="0" presId="urn:microsoft.com/office/officeart/2005/8/layout/orgChart1"/>
    <dgm:cxn modelId="{16F946E5-8D3B-43B2-8E81-7535D16A48FD}" type="presParOf" srcId="{5B118DB8-7C9C-483F-A1C4-B85A477BFFF9}" destId="{C8BA0F81-3DF8-4CF8-8217-F6D9C24F547C}" srcOrd="7" destOrd="0" presId="urn:microsoft.com/office/officeart/2005/8/layout/orgChart1"/>
    <dgm:cxn modelId="{300BA8AE-C8B8-47BB-A624-1F54338A10E8}" type="presParOf" srcId="{C8BA0F81-3DF8-4CF8-8217-F6D9C24F547C}" destId="{799E9EF8-8CCA-41EA-9FFB-726A9C6957F3}" srcOrd="0" destOrd="0" presId="urn:microsoft.com/office/officeart/2005/8/layout/orgChart1"/>
    <dgm:cxn modelId="{3AFF761C-0C47-4F0B-B45E-AD3E592A9CCB}" type="presParOf" srcId="{799E9EF8-8CCA-41EA-9FFB-726A9C6957F3}" destId="{50E3BC82-4750-4C9C-81AB-EB9974BFE3F4}" srcOrd="0" destOrd="0" presId="urn:microsoft.com/office/officeart/2005/8/layout/orgChart1"/>
    <dgm:cxn modelId="{2717C660-C771-434A-A3DE-48DBCC2C7F11}" type="presParOf" srcId="{799E9EF8-8CCA-41EA-9FFB-726A9C6957F3}" destId="{0B45C9BE-71CD-4D47-83D0-F78097064C73}" srcOrd="1" destOrd="0" presId="urn:microsoft.com/office/officeart/2005/8/layout/orgChart1"/>
    <dgm:cxn modelId="{83AA15D3-FFC0-475A-BD7A-49E7298B0D79}" type="presParOf" srcId="{C8BA0F81-3DF8-4CF8-8217-F6D9C24F547C}" destId="{66159ED1-F2B3-442C-869A-C826B19168DD}" srcOrd="1" destOrd="0" presId="urn:microsoft.com/office/officeart/2005/8/layout/orgChart1"/>
    <dgm:cxn modelId="{9926895A-FDEE-4D60-81E8-706BBA693892}" type="presParOf" srcId="{66159ED1-F2B3-442C-869A-C826B19168DD}" destId="{DDEA66F1-F433-4B4D-A4F0-D9DD339943BA}" srcOrd="0" destOrd="0" presId="urn:microsoft.com/office/officeart/2005/8/layout/orgChart1"/>
    <dgm:cxn modelId="{0F04AB7B-1B49-4B3D-BCD2-0929FCC47A78}" type="presParOf" srcId="{66159ED1-F2B3-442C-869A-C826B19168DD}" destId="{C2397742-66E0-4A0B-9DFD-7BFBD6FD1849}" srcOrd="1" destOrd="0" presId="urn:microsoft.com/office/officeart/2005/8/layout/orgChart1"/>
    <dgm:cxn modelId="{2C507A80-14C5-4B12-A6FF-6927544E8ED4}" type="presParOf" srcId="{C2397742-66E0-4A0B-9DFD-7BFBD6FD1849}" destId="{2DD3FDBF-C9E5-4BF2-B190-1BE160F8120A}" srcOrd="0" destOrd="0" presId="urn:microsoft.com/office/officeart/2005/8/layout/orgChart1"/>
    <dgm:cxn modelId="{20C305E8-9A75-443E-84BE-363F91C75AC7}" type="presParOf" srcId="{2DD3FDBF-C9E5-4BF2-B190-1BE160F8120A}" destId="{446A31ED-7946-4AD9-A218-D833538EA430}" srcOrd="0" destOrd="0" presId="urn:microsoft.com/office/officeart/2005/8/layout/orgChart1"/>
    <dgm:cxn modelId="{48000613-5050-4EF5-AD05-7579F860DC27}" type="presParOf" srcId="{2DD3FDBF-C9E5-4BF2-B190-1BE160F8120A}" destId="{D7DACD68-5F65-4383-A16D-98FAE73F106B}" srcOrd="1" destOrd="0" presId="urn:microsoft.com/office/officeart/2005/8/layout/orgChart1"/>
    <dgm:cxn modelId="{44118C90-1877-4A0B-9F55-8846B7D9F46C}" type="presParOf" srcId="{C2397742-66E0-4A0B-9DFD-7BFBD6FD1849}" destId="{20D1B058-A07A-49E3-8434-80DAA0F2789F}" srcOrd="1" destOrd="0" presId="urn:microsoft.com/office/officeart/2005/8/layout/orgChart1"/>
    <dgm:cxn modelId="{B0B84B95-7E50-4332-9A27-467679F36113}" type="presParOf" srcId="{C2397742-66E0-4A0B-9DFD-7BFBD6FD1849}" destId="{9C4D7DCF-228B-4924-BC28-E1F823B65ADD}" srcOrd="2" destOrd="0" presId="urn:microsoft.com/office/officeart/2005/8/layout/orgChart1"/>
    <dgm:cxn modelId="{DE4D653E-716F-44A5-ABBD-B5A5431C8A27}" type="presParOf" srcId="{66159ED1-F2B3-442C-869A-C826B19168DD}" destId="{0B63761B-79B6-4230-A65E-134C23F35D9B}" srcOrd="2" destOrd="0" presId="urn:microsoft.com/office/officeart/2005/8/layout/orgChart1"/>
    <dgm:cxn modelId="{D600EA85-3BB8-43B3-B4E7-E2D0F496A83A}" type="presParOf" srcId="{66159ED1-F2B3-442C-869A-C826B19168DD}" destId="{EBA93A46-5E10-47EF-B5DD-DB7B443EFD14}" srcOrd="3" destOrd="0" presId="urn:microsoft.com/office/officeart/2005/8/layout/orgChart1"/>
    <dgm:cxn modelId="{46971FFE-C71E-48A0-92CC-C3889D6CCB96}" type="presParOf" srcId="{EBA93A46-5E10-47EF-B5DD-DB7B443EFD14}" destId="{EE9E7EFB-A36E-4DD3-AC53-E9170D640BED}" srcOrd="0" destOrd="0" presId="urn:microsoft.com/office/officeart/2005/8/layout/orgChart1"/>
    <dgm:cxn modelId="{ACB15684-D9D9-4A49-A4CB-35E81AAA7EBE}" type="presParOf" srcId="{EE9E7EFB-A36E-4DD3-AC53-E9170D640BED}" destId="{5251F21C-6FEF-457D-8A60-BB5203FEF924}" srcOrd="0" destOrd="0" presId="urn:microsoft.com/office/officeart/2005/8/layout/orgChart1"/>
    <dgm:cxn modelId="{BD31BCCA-DDAB-47F2-9CD3-C2B992E039E6}" type="presParOf" srcId="{EE9E7EFB-A36E-4DD3-AC53-E9170D640BED}" destId="{AB462302-83BC-441A-BCA3-D30DFBA59D27}" srcOrd="1" destOrd="0" presId="urn:microsoft.com/office/officeart/2005/8/layout/orgChart1"/>
    <dgm:cxn modelId="{B1D29797-0264-4EBB-B360-1F264EFFB98C}" type="presParOf" srcId="{EBA93A46-5E10-47EF-B5DD-DB7B443EFD14}" destId="{704EF5C9-D6D5-4CB0-ADE5-F59853E5E2EF}" srcOrd="1" destOrd="0" presId="urn:microsoft.com/office/officeart/2005/8/layout/orgChart1"/>
    <dgm:cxn modelId="{267A8DCD-2782-4C46-AAAA-56A1C6AB685F}" type="presParOf" srcId="{EBA93A46-5E10-47EF-B5DD-DB7B443EFD14}" destId="{BFA6DD41-A8C1-44B1-85E6-AADD241A02CD}" srcOrd="2" destOrd="0" presId="urn:microsoft.com/office/officeart/2005/8/layout/orgChart1"/>
    <dgm:cxn modelId="{87B9A65E-B0B9-40A0-ACD9-BA994D14F43E}" type="presParOf" srcId="{C8BA0F81-3DF8-4CF8-8217-F6D9C24F547C}" destId="{A74FE3C2-9002-4979-9902-FB340A4B243D}" srcOrd="2" destOrd="0" presId="urn:microsoft.com/office/officeart/2005/8/layout/orgChart1"/>
    <dgm:cxn modelId="{AA064320-9F21-4EC7-9648-FC385D28960C}" type="presParOf" srcId="{5B118DB8-7C9C-483F-A1C4-B85A477BFFF9}" destId="{2B0BC231-0360-48DD-86E1-27305C7B8BD6}" srcOrd="8" destOrd="0" presId="urn:microsoft.com/office/officeart/2005/8/layout/orgChart1"/>
    <dgm:cxn modelId="{E11B65DB-44CB-4D4B-B124-63E7B0D05702}" type="presParOf" srcId="{5B118DB8-7C9C-483F-A1C4-B85A477BFFF9}" destId="{4E0F78D3-F626-4AF4-A4D4-F2A2EE5371A0}" srcOrd="9" destOrd="0" presId="urn:microsoft.com/office/officeart/2005/8/layout/orgChart1"/>
    <dgm:cxn modelId="{2D83B823-FDAD-4282-915B-782B04BF8148}" type="presParOf" srcId="{4E0F78D3-F626-4AF4-A4D4-F2A2EE5371A0}" destId="{25E2DB71-79CB-466E-AA7D-F88A881D3B5B}" srcOrd="0" destOrd="0" presId="urn:microsoft.com/office/officeart/2005/8/layout/orgChart1"/>
    <dgm:cxn modelId="{743C716C-D5A9-4010-9FB0-B445F570FC9C}" type="presParOf" srcId="{25E2DB71-79CB-466E-AA7D-F88A881D3B5B}" destId="{8D3901C8-AB91-4D23-9213-A274E87247C2}" srcOrd="0" destOrd="0" presId="urn:microsoft.com/office/officeart/2005/8/layout/orgChart1"/>
    <dgm:cxn modelId="{5375412D-B0F3-48D9-BE61-565F1599B28F}" type="presParOf" srcId="{25E2DB71-79CB-466E-AA7D-F88A881D3B5B}" destId="{70258925-78AA-4B66-BD1E-4E639653D0FF}" srcOrd="1" destOrd="0" presId="urn:microsoft.com/office/officeart/2005/8/layout/orgChart1"/>
    <dgm:cxn modelId="{81D8AF38-3A2D-4865-A7FC-96DE03191C63}" type="presParOf" srcId="{4E0F78D3-F626-4AF4-A4D4-F2A2EE5371A0}" destId="{1B01819F-8540-4C5E-B4D2-4C5E453565C7}" srcOrd="1" destOrd="0" presId="urn:microsoft.com/office/officeart/2005/8/layout/orgChart1"/>
    <dgm:cxn modelId="{B5D74883-156F-49BA-8E5A-E30DB147DC88}" type="presParOf" srcId="{1B01819F-8540-4C5E-B4D2-4C5E453565C7}" destId="{FD1EC1F9-E6AB-4B1F-B328-2040DB03A036}" srcOrd="0" destOrd="0" presId="urn:microsoft.com/office/officeart/2005/8/layout/orgChart1"/>
    <dgm:cxn modelId="{31C8EA62-D4AF-42A1-9348-133BEFD94F02}" type="presParOf" srcId="{1B01819F-8540-4C5E-B4D2-4C5E453565C7}" destId="{2CD66363-B2F3-48DF-B0DA-0AF6DAE1C5FE}" srcOrd="1" destOrd="0" presId="urn:microsoft.com/office/officeart/2005/8/layout/orgChart1"/>
    <dgm:cxn modelId="{0A1C5F29-CE02-460B-A3E4-CA246EB46C2B}" type="presParOf" srcId="{2CD66363-B2F3-48DF-B0DA-0AF6DAE1C5FE}" destId="{2EB2C005-BAE0-48BE-9530-3C692430A18B}" srcOrd="0" destOrd="0" presId="urn:microsoft.com/office/officeart/2005/8/layout/orgChart1"/>
    <dgm:cxn modelId="{6551964F-1CA5-48E6-9E08-CB0079A725F1}" type="presParOf" srcId="{2EB2C005-BAE0-48BE-9530-3C692430A18B}" destId="{78C4389D-FBDF-494C-9B95-7E03066B7EE8}" srcOrd="0" destOrd="0" presId="urn:microsoft.com/office/officeart/2005/8/layout/orgChart1"/>
    <dgm:cxn modelId="{25B22FE9-B7AC-4247-8912-8D44E8750A2C}" type="presParOf" srcId="{2EB2C005-BAE0-48BE-9530-3C692430A18B}" destId="{000A5AC8-DD99-4DA8-8CAC-896D575F4D20}" srcOrd="1" destOrd="0" presId="urn:microsoft.com/office/officeart/2005/8/layout/orgChart1"/>
    <dgm:cxn modelId="{B06BF6F0-3830-4A80-BC88-7A5DF637EF20}" type="presParOf" srcId="{2CD66363-B2F3-48DF-B0DA-0AF6DAE1C5FE}" destId="{3283EB96-059A-43E2-AED0-1D02DB6FEF12}" srcOrd="1" destOrd="0" presId="urn:microsoft.com/office/officeart/2005/8/layout/orgChart1"/>
    <dgm:cxn modelId="{5E61DA09-83E0-4B15-8707-A30DB7A00B5C}" type="presParOf" srcId="{2CD66363-B2F3-48DF-B0DA-0AF6DAE1C5FE}" destId="{16C440C8-15AA-49B9-B00E-9D7B47BCA43B}" srcOrd="2" destOrd="0" presId="urn:microsoft.com/office/officeart/2005/8/layout/orgChart1"/>
    <dgm:cxn modelId="{D089BC8D-CC81-4C98-9FDF-14D3B94D46D8}" type="presParOf" srcId="{1B01819F-8540-4C5E-B4D2-4C5E453565C7}" destId="{3075EFA9-E23D-46AE-83E0-0AAFAD19009F}" srcOrd="2" destOrd="0" presId="urn:microsoft.com/office/officeart/2005/8/layout/orgChart1"/>
    <dgm:cxn modelId="{0C2B0207-F740-4E4F-8701-CD38172B2855}" type="presParOf" srcId="{1B01819F-8540-4C5E-B4D2-4C5E453565C7}" destId="{69FE00B7-31C7-40F2-9665-5370BCD5B2B3}" srcOrd="3" destOrd="0" presId="urn:microsoft.com/office/officeart/2005/8/layout/orgChart1"/>
    <dgm:cxn modelId="{31DF5189-839B-4BC2-ABA9-AC76B54E64C7}" type="presParOf" srcId="{69FE00B7-31C7-40F2-9665-5370BCD5B2B3}" destId="{4AD89364-A915-417E-AFBF-E90C36817738}" srcOrd="0" destOrd="0" presId="urn:microsoft.com/office/officeart/2005/8/layout/orgChart1"/>
    <dgm:cxn modelId="{1A4D0B2E-ADEF-46C1-AB97-6E5798D288F9}" type="presParOf" srcId="{4AD89364-A915-417E-AFBF-E90C36817738}" destId="{9FFA9B6A-5A34-4592-AE99-65A28422C8F7}" srcOrd="0" destOrd="0" presId="urn:microsoft.com/office/officeart/2005/8/layout/orgChart1"/>
    <dgm:cxn modelId="{E117ECDD-4F33-4EE8-9553-F20314492D74}" type="presParOf" srcId="{4AD89364-A915-417E-AFBF-E90C36817738}" destId="{150A4517-3472-474E-96D2-D619EB76AB8A}" srcOrd="1" destOrd="0" presId="urn:microsoft.com/office/officeart/2005/8/layout/orgChart1"/>
    <dgm:cxn modelId="{6E93649F-1E03-49A3-8FCB-698016B93C51}" type="presParOf" srcId="{69FE00B7-31C7-40F2-9665-5370BCD5B2B3}" destId="{C5ED7323-2418-4F16-ABC3-2AA310D4EE47}" srcOrd="1" destOrd="0" presId="urn:microsoft.com/office/officeart/2005/8/layout/orgChart1"/>
    <dgm:cxn modelId="{B9BEF89A-B2D6-4525-98DF-6B2AD2FD1EE6}" type="presParOf" srcId="{69FE00B7-31C7-40F2-9665-5370BCD5B2B3}" destId="{565F51F1-D9CC-49C3-AA4B-0C8423CA3CF3}" srcOrd="2" destOrd="0" presId="urn:microsoft.com/office/officeart/2005/8/layout/orgChart1"/>
    <dgm:cxn modelId="{0AA6CFD1-1BF9-45AD-B643-6DB9FE99F301}" type="presParOf" srcId="{1B01819F-8540-4C5E-B4D2-4C5E453565C7}" destId="{CD6D693A-71B8-4F4A-B03A-DB7249A1DD41}" srcOrd="4" destOrd="0" presId="urn:microsoft.com/office/officeart/2005/8/layout/orgChart1"/>
    <dgm:cxn modelId="{F089A9C4-383A-4D48-8CEA-B0C52A923674}" type="presParOf" srcId="{1B01819F-8540-4C5E-B4D2-4C5E453565C7}" destId="{612D8141-D1C0-456B-A0C6-4937149EE6E9}" srcOrd="5" destOrd="0" presId="urn:microsoft.com/office/officeart/2005/8/layout/orgChart1"/>
    <dgm:cxn modelId="{7CCC67C1-CC56-4C9F-90DE-9F5E65C24CAE}" type="presParOf" srcId="{612D8141-D1C0-456B-A0C6-4937149EE6E9}" destId="{E3EC2A03-3883-4F76-AADB-9636C4C36A65}" srcOrd="0" destOrd="0" presId="urn:microsoft.com/office/officeart/2005/8/layout/orgChart1"/>
    <dgm:cxn modelId="{8E6AF45F-1A83-422D-AD3B-FA521807192E}" type="presParOf" srcId="{E3EC2A03-3883-4F76-AADB-9636C4C36A65}" destId="{AEBF30B6-1DC0-483C-9146-1CEF98E63A17}" srcOrd="0" destOrd="0" presId="urn:microsoft.com/office/officeart/2005/8/layout/orgChart1"/>
    <dgm:cxn modelId="{F6C08322-9AA4-4E23-B568-A52899078ADD}" type="presParOf" srcId="{E3EC2A03-3883-4F76-AADB-9636C4C36A65}" destId="{A59DED7F-3BB6-4261-92C4-5DF78F9D078B}" srcOrd="1" destOrd="0" presId="urn:microsoft.com/office/officeart/2005/8/layout/orgChart1"/>
    <dgm:cxn modelId="{A7D3308E-EC1C-47CE-8A13-CC2BA3372CCF}" type="presParOf" srcId="{612D8141-D1C0-456B-A0C6-4937149EE6E9}" destId="{328DFDF2-12B2-4068-BB3A-A3B858262C73}" srcOrd="1" destOrd="0" presId="urn:microsoft.com/office/officeart/2005/8/layout/orgChart1"/>
    <dgm:cxn modelId="{51AF7D1D-8F38-43C2-9EFE-B148922EC9BE}" type="presParOf" srcId="{612D8141-D1C0-456B-A0C6-4937149EE6E9}" destId="{8FB7B3E2-2B0C-4490-8D6C-E294B2017317}" srcOrd="2" destOrd="0" presId="urn:microsoft.com/office/officeart/2005/8/layout/orgChart1"/>
    <dgm:cxn modelId="{4ABF9FCB-DCC7-46A9-A291-F3B92363594D}" type="presParOf" srcId="{1B01819F-8540-4C5E-B4D2-4C5E453565C7}" destId="{09C87516-058B-485C-9753-BEFBF8608D2A}" srcOrd="6" destOrd="0" presId="urn:microsoft.com/office/officeart/2005/8/layout/orgChart1"/>
    <dgm:cxn modelId="{3C3A7F45-4B1E-45A0-8E5D-D7B816150DFD}" type="presParOf" srcId="{1B01819F-8540-4C5E-B4D2-4C5E453565C7}" destId="{86D2772F-6474-4DDE-84E2-EB06BB20DB13}" srcOrd="7" destOrd="0" presId="urn:microsoft.com/office/officeart/2005/8/layout/orgChart1"/>
    <dgm:cxn modelId="{91C04DA6-0207-4366-85B1-FF73C69ED760}" type="presParOf" srcId="{86D2772F-6474-4DDE-84E2-EB06BB20DB13}" destId="{F114DC6A-2B58-42D2-8BB0-9653E9281673}" srcOrd="0" destOrd="0" presId="urn:microsoft.com/office/officeart/2005/8/layout/orgChart1"/>
    <dgm:cxn modelId="{5D1BC98A-FD62-4F27-86BB-DF3F8C273ADB}" type="presParOf" srcId="{F114DC6A-2B58-42D2-8BB0-9653E9281673}" destId="{9DF04432-13F1-4B0D-94AA-732169F57591}" srcOrd="0" destOrd="0" presId="urn:microsoft.com/office/officeart/2005/8/layout/orgChart1"/>
    <dgm:cxn modelId="{7E000755-7226-4E97-A7B6-65519863DB23}" type="presParOf" srcId="{F114DC6A-2B58-42D2-8BB0-9653E9281673}" destId="{4E93B4CB-9089-45F6-A510-3F4B87B242A6}" srcOrd="1" destOrd="0" presId="urn:microsoft.com/office/officeart/2005/8/layout/orgChart1"/>
    <dgm:cxn modelId="{52663BEE-68DA-4A05-AAD5-EFE1DD2E7375}" type="presParOf" srcId="{86D2772F-6474-4DDE-84E2-EB06BB20DB13}" destId="{B5DB0F2D-5E2E-4661-A599-A68F6D8E5D44}" srcOrd="1" destOrd="0" presId="urn:microsoft.com/office/officeart/2005/8/layout/orgChart1"/>
    <dgm:cxn modelId="{AC978376-3DBE-41F9-9882-20A6F44BE9E7}" type="presParOf" srcId="{86D2772F-6474-4DDE-84E2-EB06BB20DB13}" destId="{72BC01B8-C0BE-4CD2-93C5-24FDF65ADC01}" srcOrd="2" destOrd="0" presId="urn:microsoft.com/office/officeart/2005/8/layout/orgChart1"/>
    <dgm:cxn modelId="{4C680987-7F11-40BD-9E91-27AE47E7410D}" type="presParOf" srcId="{4E0F78D3-F626-4AF4-A4D4-F2A2EE5371A0}" destId="{D1654D55-8C7A-4AD1-B283-E631CBA38965}" srcOrd="2" destOrd="0" presId="urn:microsoft.com/office/officeart/2005/8/layout/orgChart1"/>
    <dgm:cxn modelId="{C2D9C21A-AC50-4D0B-AE17-0456CEAF4ECC}" type="presParOf" srcId="{722A5EBC-12D4-4BEB-9540-66E3938CCEAD}" destId="{64337029-C56D-400B-BA4D-DCA7D7DA9011}" srcOrd="2" destOrd="0" presId="urn:microsoft.com/office/officeart/2005/8/layout/orgChart1"/>
    <dgm:cxn modelId="{DA092CD3-E057-4CE9-A210-337776AE2D4A}" type="presParOf" srcId="{50476979-3192-45B4-8B77-59F96CC74D10}" destId="{BD590725-E0E8-4E0D-8F4E-DE80F16C88E9}" srcOrd="12" destOrd="0" presId="urn:microsoft.com/office/officeart/2005/8/layout/orgChart1"/>
    <dgm:cxn modelId="{AEF55E4C-D00D-4B54-BCC3-886A7EFFD4D4}" type="presParOf" srcId="{50476979-3192-45B4-8B77-59F96CC74D10}" destId="{C170CFA5-CCDB-46DB-BAAE-7B5423928F54}" srcOrd="13" destOrd="0" presId="urn:microsoft.com/office/officeart/2005/8/layout/orgChart1"/>
    <dgm:cxn modelId="{AD5E83F2-9428-413C-996A-C013927998B6}" type="presParOf" srcId="{C170CFA5-CCDB-46DB-BAAE-7B5423928F54}" destId="{C6DAEDCB-355B-4F1B-A045-687B31AB8EB4}" srcOrd="0" destOrd="0" presId="urn:microsoft.com/office/officeart/2005/8/layout/orgChart1"/>
    <dgm:cxn modelId="{731C48D1-233B-4424-A928-FA17B8C7D721}" type="presParOf" srcId="{C6DAEDCB-355B-4F1B-A045-687B31AB8EB4}" destId="{901370B7-09F0-472E-A7E5-3618E03F07A9}" srcOrd="0" destOrd="0" presId="urn:microsoft.com/office/officeart/2005/8/layout/orgChart1"/>
    <dgm:cxn modelId="{6F88ED35-8BEF-48E4-A680-37A0A2FB4C5A}" type="presParOf" srcId="{C6DAEDCB-355B-4F1B-A045-687B31AB8EB4}" destId="{0006AB18-3F50-499C-B2FB-F20BE251E44F}" srcOrd="1" destOrd="0" presId="urn:microsoft.com/office/officeart/2005/8/layout/orgChart1"/>
    <dgm:cxn modelId="{BEC8374A-A83C-455F-A34B-8DED9CB0DD90}" type="presParOf" srcId="{C170CFA5-CCDB-46DB-BAAE-7B5423928F54}" destId="{0698782A-0538-4183-945F-BA4FD34E813B}" srcOrd="1" destOrd="0" presId="urn:microsoft.com/office/officeart/2005/8/layout/orgChart1"/>
    <dgm:cxn modelId="{E7368FA1-46F3-4395-91FF-37855B480CBA}" type="presParOf" srcId="{0698782A-0538-4183-945F-BA4FD34E813B}" destId="{361CCB1F-9BA1-40E0-8408-0B4CED7BF184}" srcOrd="0" destOrd="0" presId="urn:microsoft.com/office/officeart/2005/8/layout/orgChart1"/>
    <dgm:cxn modelId="{CCCDE179-1463-4F1D-B720-F8DBA578C588}" type="presParOf" srcId="{0698782A-0538-4183-945F-BA4FD34E813B}" destId="{310473F2-3167-421B-BDA4-7E8EE11B513E}" srcOrd="1" destOrd="0" presId="urn:microsoft.com/office/officeart/2005/8/layout/orgChart1"/>
    <dgm:cxn modelId="{ACB263BD-0E08-4243-8B23-C6BA60EDE3F9}" type="presParOf" srcId="{310473F2-3167-421B-BDA4-7E8EE11B513E}" destId="{98C788A8-4750-4977-BAED-298DBB4E77D1}" srcOrd="0" destOrd="0" presId="urn:microsoft.com/office/officeart/2005/8/layout/orgChart1"/>
    <dgm:cxn modelId="{6BC7468A-BFBB-46AA-BED0-6A044A7E9A67}" type="presParOf" srcId="{98C788A8-4750-4977-BAED-298DBB4E77D1}" destId="{3BD3331D-6FFA-4AFE-AD90-2F09BE9BE10E}" srcOrd="0" destOrd="0" presId="urn:microsoft.com/office/officeart/2005/8/layout/orgChart1"/>
    <dgm:cxn modelId="{99D73694-C0A4-496E-986B-9330A48A62BA}" type="presParOf" srcId="{98C788A8-4750-4977-BAED-298DBB4E77D1}" destId="{6F07C10B-A177-4418-AAE2-4297C34B2B43}" srcOrd="1" destOrd="0" presId="urn:microsoft.com/office/officeart/2005/8/layout/orgChart1"/>
    <dgm:cxn modelId="{FE7FC85F-CC51-45DA-A648-FA04EFC8BB9F}" type="presParOf" srcId="{310473F2-3167-421B-BDA4-7E8EE11B513E}" destId="{69659A44-890E-45E6-A7CC-57F2E0FB698A}" srcOrd="1" destOrd="0" presId="urn:microsoft.com/office/officeart/2005/8/layout/orgChart1"/>
    <dgm:cxn modelId="{2B3C43C4-8B9D-4D8F-83E2-C46CE19AC965}" type="presParOf" srcId="{310473F2-3167-421B-BDA4-7E8EE11B513E}" destId="{7444EF01-4084-4E26-BB8F-0AA0ECFFDB50}" srcOrd="2" destOrd="0" presId="urn:microsoft.com/office/officeart/2005/8/layout/orgChart1"/>
    <dgm:cxn modelId="{8BEF57E2-D2EE-4F8B-8B7F-BEB2C28C275F}" type="presParOf" srcId="{0698782A-0538-4183-945F-BA4FD34E813B}" destId="{B3DE9AC4-B8EE-4E5F-B5D7-4FFB8513E59F}" srcOrd="2" destOrd="0" presId="urn:microsoft.com/office/officeart/2005/8/layout/orgChart1"/>
    <dgm:cxn modelId="{1BAE3C75-8F4B-472F-9B0C-5FA702EA21D4}" type="presParOf" srcId="{0698782A-0538-4183-945F-BA4FD34E813B}" destId="{297593F9-EA72-410B-9F93-C53852D61D95}" srcOrd="3" destOrd="0" presId="urn:microsoft.com/office/officeart/2005/8/layout/orgChart1"/>
    <dgm:cxn modelId="{8935D93F-14FA-43B7-B43C-2AFD83B2050E}" type="presParOf" srcId="{297593F9-EA72-410B-9F93-C53852D61D95}" destId="{E39FAC45-D75B-4CC9-B6A0-C8C3C9ABAD15}" srcOrd="0" destOrd="0" presId="urn:microsoft.com/office/officeart/2005/8/layout/orgChart1"/>
    <dgm:cxn modelId="{E09599F1-76C4-4196-92DB-1857C301CE3D}" type="presParOf" srcId="{E39FAC45-D75B-4CC9-B6A0-C8C3C9ABAD15}" destId="{6B50A569-F3A3-44EC-A9AF-16E6B4858123}" srcOrd="0" destOrd="0" presId="urn:microsoft.com/office/officeart/2005/8/layout/orgChart1"/>
    <dgm:cxn modelId="{21130F4D-D80C-4E03-8935-45A208390CC0}" type="presParOf" srcId="{E39FAC45-D75B-4CC9-B6A0-C8C3C9ABAD15}" destId="{93F7C42D-1C66-4106-A3B0-E04514A42D53}" srcOrd="1" destOrd="0" presId="urn:microsoft.com/office/officeart/2005/8/layout/orgChart1"/>
    <dgm:cxn modelId="{FA76971F-4FDF-42B1-B15C-0A23089451B0}" type="presParOf" srcId="{297593F9-EA72-410B-9F93-C53852D61D95}" destId="{D4D2932E-CC6E-4B41-BD87-02ECA3A4B64B}" srcOrd="1" destOrd="0" presId="urn:microsoft.com/office/officeart/2005/8/layout/orgChart1"/>
    <dgm:cxn modelId="{B4D0825D-930C-4A7B-9E2D-2B0CE06983DF}" type="presParOf" srcId="{297593F9-EA72-410B-9F93-C53852D61D95}" destId="{A2931867-526D-4B24-A09D-1435B3E61968}" srcOrd="2" destOrd="0" presId="urn:microsoft.com/office/officeart/2005/8/layout/orgChart1"/>
    <dgm:cxn modelId="{05796C4F-8101-4E65-8C5D-350206DBCFDE}" type="presParOf" srcId="{0698782A-0538-4183-945F-BA4FD34E813B}" destId="{FCF7F8DD-4FA2-4E3F-BB24-B880DED95EAC}" srcOrd="4" destOrd="0" presId="urn:microsoft.com/office/officeart/2005/8/layout/orgChart1"/>
    <dgm:cxn modelId="{5099E90D-33BD-413C-9C75-82A4C51C4735}" type="presParOf" srcId="{0698782A-0538-4183-945F-BA4FD34E813B}" destId="{B75A484C-BF58-4AEF-878C-BB77D6302907}" srcOrd="5" destOrd="0" presId="urn:microsoft.com/office/officeart/2005/8/layout/orgChart1"/>
    <dgm:cxn modelId="{5BB20805-064B-41B5-B143-7927DCA1A9BD}" type="presParOf" srcId="{B75A484C-BF58-4AEF-878C-BB77D6302907}" destId="{7A352DFE-B256-4966-A0BE-7D7366F79AC5}" srcOrd="0" destOrd="0" presId="urn:microsoft.com/office/officeart/2005/8/layout/orgChart1"/>
    <dgm:cxn modelId="{98DDE37B-A3F3-4F8E-BB65-FB24796ACD18}" type="presParOf" srcId="{7A352DFE-B256-4966-A0BE-7D7366F79AC5}" destId="{1945433C-6F36-4FDF-AF26-035EA7D99C86}" srcOrd="0" destOrd="0" presId="urn:microsoft.com/office/officeart/2005/8/layout/orgChart1"/>
    <dgm:cxn modelId="{A9803DD7-69EF-4421-8259-593CC2F2F8C8}" type="presParOf" srcId="{7A352DFE-B256-4966-A0BE-7D7366F79AC5}" destId="{E3B3E7C4-5BAC-4BA5-9AD3-8373155089BB}" srcOrd="1" destOrd="0" presId="urn:microsoft.com/office/officeart/2005/8/layout/orgChart1"/>
    <dgm:cxn modelId="{DAFE5376-D085-4084-9C94-F9ECC5A1E1E9}" type="presParOf" srcId="{B75A484C-BF58-4AEF-878C-BB77D6302907}" destId="{C6710438-D066-44D7-8C20-4DDFA8282E6B}" srcOrd="1" destOrd="0" presId="urn:microsoft.com/office/officeart/2005/8/layout/orgChart1"/>
    <dgm:cxn modelId="{32951229-9FCC-436C-81FD-00D28F10F9E5}" type="presParOf" srcId="{B75A484C-BF58-4AEF-878C-BB77D6302907}" destId="{0B7B2796-22DB-4A5E-A1FC-7634DF0FC164}" srcOrd="2" destOrd="0" presId="urn:microsoft.com/office/officeart/2005/8/layout/orgChart1"/>
    <dgm:cxn modelId="{3A5AFD11-6C6B-4761-BE0B-37A354A336D6}" type="presParOf" srcId="{0698782A-0538-4183-945F-BA4FD34E813B}" destId="{71ED0EB5-FA6B-481C-B1DB-95410B7D7D5D}" srcOrd="6" destOrd="0" presId="urn:microsoft.com/office/officeart/2005/8/layout/orgChart1"/>
    <dgm:cxn modelId="{202887FA-038E-4F9D-B1A7-47482E1A2CBC}" type="presParOf" srcId="{0698782A-0538-4183-945F-BA4FD34E813B}" destId="{0263081E-73DA-4352-8686-458E8207E7C6}" srcOrd="7" destOrd="0" presId="urn:microsoft.com/office/officeart/2005/8/layout/orgChart1"/>
    <dgm:cxn modelId="{B1DB3999-976B-4E88-8203-8D71C0994374}" type="presParOf" srcId="{0263081E-73DA-4352-8686-458E8207E7C6}" destId="{49A3D74E-6928-41B9-80EB-2448188DB186}" srcOrd="0" destOrd="0" presId="urn:microsoft.com/office/officeart/2005/8/layout/orgChart1"/>
    <dgm:cxn modelId="{E59A3A02-26EE-45B8-BBF4-8CE346F8DA6A}" type="presParOf" srcId="{49A3D74E-6928-41B9-80EB-2448188DB186}" destId="{942CB207-D84F-4DB0-AB03-A34F64B2CBAF}" srcOrd="0" destOrd="0" presId="urn:microsoft.com/office/officeart/2005/8/layout/orgChart1"/>
    <dgm:cxn modelId="{96850984-0DBD-4F36-9FBF-16873CBA0012}" type="presParOf" srcId="{49A3D74E-6928-41B9-80EB-2448188DB186}" destId="{723CF1C2-6682-47EA-9729-54600D73B3CD}" srcOrd="1" destOrd="0" presId="urn:microsoft.com/office/officeart/2005/8/layout/orgChart1"/>
    <dgm:cxn modelId="{C826C544-194A-427D-8092-AC962C3104A7}" type="presParOf" srcId="{0263081E-73DA-4352-8686-458E8207E7C6}" destId="{74641F0B-CA80-4CE1-9871-F901E5504302}" srcOrd="1" destOrd="0" presId="urn:microsoft.com/office/officeart/2005/8/layout/orgChart1"/>
    <dgm:cxn modelId="{63F28070-5C85-407C-9B0E-96782CC43234}" type="presParOf" srcId="{0263081E-73DA-4352-8686-458E8207E7C6}" destId="{A20790AA-384E-4C45-A90C-C80493CEFD4F}" srcOrd="2" destOrd="0" presId="urn:microsoft.com/office/officeart/2005/8/layout/orgChart1"/>
    <dgm:cxn modelId="{716F62A1-09B1-40E4-8A6C-C936015FA9E7}" type="presParOf" srcId="{0698782A-0538-4183-945F-BA4FD34E813B}" destId="{E6D7E246-FA1F-4C16-8868-FB66D59D6E6F}" srcOrd="8" destOrd="0" presId="urn:microsoft.com/office/officeart/2005/8/layout/orgChart1"/>
    <dgm:cxn modelId="{40FC7E4D-63EF-47C7-B6B4-BAE4FEE67B95}" type="presParOf" srcId="{0698782A-0538-4183-945F-BA4FD34E813B}" destId="{0857B015-85B3-44B1-BE06-897C875340A3}" srcOrd="9" destOrd="0" presId="urn:microsoft.com/office/officeart/2005/8/layout/orgChart1"/>
    <dgm:cxn modelId="{CD2ED29A-7C93-4812-98BA-20DCE4EC2DD2}" type="presParOf" srcId="{0857B015-85B3-44B1-BE06-897C875340A3}" destId="{6A396D87-F916-4E13-A2DB-9B39A5EE9C5E}" srcOrd="0" destOrd="0" presId="urn:microsoft.com/office/officeart/2005/8/layout/orgChart1"/>
    <dgm:cxn modelId="{A571B0E5-7058-47CB-B50A-5BFCB7CEA76A}" type="presParOf" srcId="{6A396D87-F916-4E13-A2DB-9B39A5EE9C5E}" destId="{940824C8-1BD8-48DB-AC38-CCD12FA6D4B1}" srcOrd="0" destOrd="0" presId="urn:microsoft.com/office/officeart/2005/8/layout/orgChart1"/>
    <dgm:cxn modelId="{EE8416F8-B834-4D71-A9AD-6C1E546A0E8B}" type="presParOf" srcId="{6A396D87-F916-4E13-A2DB-9B39A5EE9C5E}" destId="{1CDF2EE6-D78F-4E51-A713-8F6A6A88FC04}" srcOrd="1" destOrd="0" presId="urn:microsoft.com/office/officeart/2005/8/layout/orgChart1"/>
    <dgm:cxn modelId="{825C2C33-1C06-4741-8F7D-FB01E7F22E09}" type="presParOf" srcId="{0857B015-85B3-44B1-BE06-897C875340A3}" destId="{B24953BE-C6AC-4D55-B615-A51FA9C53A3B}" srcOrd="1" destOrd="0" presId="urn:microsoft.com/office/officeart/2005/8/layout/orgChart1"/>
    <dgm:cxn modelId="{F736065D-8069-4CDF-A887-78443FD5A99C}" type="presParOf" srcId="{0857B015-85B3-44B1-BE06-897C875340A3}" destId="{E531179D-E99F-427B-B0DF-EB103CB50A42}" srcOrd="2" destOrd="0" presId="urn:microsoft.com/office/officeart/2005/8/layout/orgChart1"/>
    <dgm:cxn modelId="{8BEBD25E-09B7-4174-A8FE-E7B1D2E39EA5}" type="presParOf" srcId="{C170CFA5-CCDB-46DB-BAAE-7B5423928F54}" destId="{0C38E68C-4591-4829-9B4E-112C4A808480}" srcOrd="2" destOrd="0" presId="urn:microsoft.com/office/officeart/2005/8/layout/orgChart1"/>
    <dgm:cxn modelId="{116DA033-6ABA-485E-8F8B-4BF3DF0D2662}" type="presParOf" srcId="{90F36ED9-3289-4722-950B-627DBC1EBCCE}" destId="{19660D5C-FD67-4883-B5D2-5A464A0D738A}" srcOrd="2" destOrd="0" presId="urn:microsoft.com/office/officeart/2005/8/layout/orgChart1"/>
    <dgm:cxn modelId="{1E2A7A31-AA78-45B2-AF79-6A8B37864721}" type="presParOf" srcId="{88FAA285-DE67-4E96-ACB6-A5B774AC68EF}" destId="{86D1AEE8-9DA1-431B-B2EA-8388511AC03C}" srcOrd="2" destOrd="0" presId="urn:microsoft.com/office/officeart/2005/8/layout/orgChart1"/>
    <dgm:cxn modelId="{A4287628-00B6-4E43-8823-7F82B2EBE48D}" type="presParOf" srcId="{8428D554-BEFB-4A86-BB19-8B01909CFE20}" destId="{58975064-9D6F-4479-8148-A9797BD69528}" srcOrd="2" destOrd="0" presId="urn:microsoft.com/office/officeart/2005/8/layout/orgChar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768684</xdr:colOff>
      <xdr:row>24</xdr:row>
      <xdr:rowOff>200527</xdr:rowOff>
    </xdr:from>
    <xdr:ext cx="184731" cy="265265"/>
    <xdr:sp macro="" textlink="">
      <xdr:nvSpPr>
        <xdr:cNvPr id="126" name="CuadroTexto 125"/>
        <xdr:cNvSpPr txBox="1"/>
      </xdr:nvSpPr>
      <xdr:spPr>
        <a:xfrm>
          <a:off x="2445084" y="6563227"/>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xdr:from>
      <xdr:col>5</xdr:col>
      <xdr:colOff>0</xdr:colOff>
      <xdr:row>0</xdr:row>
      <xdr:rowOff>0</xdr:rowOff>
    </xdr:from>
    <xdr:to>
      <xdr:col>5</xdr:col>
      <xdr:colOff>4108</xdr:colOff>
      <xdr:row>0</xdr:row>
      <xdr:rowOff>179698</xdr:rowOff>
    </xdr:to>
    <xdr:cxnSp macro="">
      <xdr:nvCxnSpPr>
        <xdr:cNvPr id="159" name="Conector recto 158"/>
        <xdr:cNvCxnSpPr/>
      </xdr:nvCxnSpPr>
      <xdr:spPr>
        <a:xfrm>
          <a:off x="8867775" y="0"/>
          <a:ext cx="4108" cy="1796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xdr:colOff>
      <xdr:row>0</xdr:row>
      <xdr:rowOff>57150</xdr:rowOff>
    </xdr:from>
    <xdr:to>
      <xdr:col>0</xdr:col>
      <xdr:colOff>2152650</xdr:colOff>
      <xdr:row>2</xdr:row>
      <xdr:rowOff>160045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57150"/>
          <a:ext cx="2152649" cy="521995"/>
        </a:xfrm>
        <a:prstGeom prst="rect">
          <a:avLst/>
        </a:prstGeom>
      </xdr:spPr>
    </xdr:pic>
    <xdr:clientData/>
  </xdr:twoCellAnchor>
  <xdr:twoCellAnchor>
    <xdr:from>
      <xdr:col>0</xdr:col>
      <xdr:colOff>57150</xdr:colOff>
      <xdr:row>47</xdr:row>
      <xdr:rowOff>38100</xdr:rowOff>
    </xdr:from>
    <xdr:to>
      <xdr:col>0</xdr:col>
      <xdr:colOff>371475</xdr:colOff>
      <xdr:row>47</xdr:row>
      <xdr:rowOff>171450</xdr:rowOff>
    </xdr:to>
    <xdr:sp macro="" textlink="">
      <xdr:nvSpPr>
        <xdr:cNvPr id="133" name="Rectángulo 132"/>
        <xdr:cNvSpPr/>
      </xdr:nvSpPr>
      <xdr:spPr>
        <a:xfrm>
          <a:off x="57150" y="10791825"/>
          <a:ext cx="314325" cy="133350"/>
        </a:xfrm>
        <a:prstGeom prst="rect">
          <a:avLst/>
        </a:prstGeom>
        <a:scene3d>
          <a:camera prst="orthographicFront"/>
          <a:lightRig rig="threePt" dir="t"/>
        </a:scene3d>
        <a:sp3d>
          <a:bevelT/>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123825</xdr:colOff>
      <xdr:row>14</xdr:row>
      <xdr:rowOff>9525</xdr:rowOff>
    </xdr:from>
    <xdr:to>
      <xdr:col>3</xdr:col>
      <xdr:colOff>742950</xdr:colOff>
      <xdr:row>45</xdr:row>
      <xdr:rowOff>152401</xdr:rowOff>
    </xdr:to>
    <xdr:graphicFrame macro="">
      <xdr:nvGraphicFramePr>
        <xdr:cNvPr id="2" name="Diagrama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1314450</xdr:colOff>
      <xdr:row>3</xdr:row>
      <xdr:rowOff>126033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2809875" cy="697533"/>
        </a:xfrm>
        <a:prstGeom prst="rect">
          <a:avLst/>
        </a:prstGeom>
      </xdr:spPr>
    </xdr:pic>
    <xdr:clientData/>
  </xdr:twoCellAnchor>
  <xdr:twoCellAnchor editAs="oneCell">
    <xdr:from>
      <xdr:col>1</xdr:col>
      <xdr:colOff>161925</xdr:colOff>
      <xdr:row>37</xdr:row>
      <xdr:rowOff>28575</xdr:rowOff>
    </xdr:from>
    <xdr:to>
      <xdr:col>1</xdr:col>
      <xdr:colOff>1371600</xdr:colOff>
      <xdr:row>38</xdr:row>
      <xdr:rowOff>419696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00200" y="13211175"/>
          <a:ext cx="1209675" cy="848321"/>
        </a:xfrm>
        <a:prstGeom prst="rect">
          <a:avLst/>
        </a:prstGeom>
      </xdr:spPr>
    </xdr:pic>
    <xdr:clientData/>
  </xdr:twoCellAnchor>
  <xdr:twoCellAnchor>
    <xdr:from>
      <xdr:col>7</xdr:col>
      <xdr:colOff>286916</xdr:colOff>
      <xdr:row>37</xdr:row>
      <xdr:rowOff>47625</xdr:rowOff>
    </xdr:from>
    <xdr:to>
      <xdr:col>7</xdr:col>
      <xdr:colOff>3011859</xdr:colOff>
      <xdr:row>38</xdr:row>
      <xdr:rowOff>431025</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6391" y="13230225"/>
          <a:ext cx="2724943" cy="85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76202</xdr:rowOff>
    </xdr:from>
    <xdr:to>
      <xdr:col>1</xdr:col>
      <xdr:colOff>469007</xdr:colOff>
      <xdr:row>2</xdr:row>
      <xdr:rowOff>114300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2"/>
          <a:ext cx="2964557" cy="5905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54430</xdr:colOff>
      <xdr:row>0</xdr:row>
      <xdr:rowOff>161925</xdr:rowOff>
    </xdr:from>
    <xdr:to>
      <xdr:col>1</xdr:col>
      <xdr:colOff>2816678</xdr:colOff>
      <xdr:row>3</xdr:row>
      <xdr:rowOff>69036</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30" y="161925"/>
          <a:ext cx="3769177" cy="8460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1362075</xdr:colOff>
      <xdr:row>3</xdr:row>
      <xdr:rowOff>97458</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2809875" cy="697533"/>
        </a:xfrm>
        <a:prstGeom prst="rect">
          <a:avLst/>
        </a:prstGeom>
      </xdr:spPr>
    </xdr:pic>
    <xdr:clientData/>
  </xdr:twoCellAnchor>
  <xdr:twoCellAnchor editAs="oneCell">
    <xdr:from>
      <xdr:col>1</xdr:col>
      <xdr:colOff>171450</xdr:colOff>
      <xdr:row>35</xdr:row>
      <xdr:rowOff>46264</xdr:rowOff>
    </xdr:from>
    <xdr:to>
      <xdr:col>1</xdr:col>
      <xdr:colOff>1381125</xdr:colOff>
      <xdr:row>36</xdr:row>
      <xdr:rowOff>438746</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9250" y="14838589"/>
          <a:ext cx="1209675" cy="878257"/>
        </a:xfrm>
        <a:prstGeom prst="rect">
          <a:avLst/>
        </a:prstGeom>
      </xdr:spPr>
    </xdr:pic>
    <xdr:clientData/>
  </xdr:twoCellAnchor>
  <xdr:twoCellAnchor>
    <xdr:from>
      <xdr:col>7</xdr:col>
      <xdr:colOff>229766</xdr:colOff>
      <xdr:row>34</xdr:row>
      <xdr:rowOff>152400</xdr:rowOff>
    </xdr:from>
    <xdr:to>
      <xdr:col>7</xdr:col>
      <xdr:colOff>2954709</xdr:colOff>
      <xdr:row>36</xdr:row>
      <xdr:rowOff>459600</xdr:rowOff>
    </xdr:to>
    <xdr:pic>
      <xdr:nvPicPr>
        <xdr:cNvPr id="5"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11691" y="14735175"/>
          <a:ext cx="2724943" cy="100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1381125</xdr:colOff>
      <xdr:row>3</xdr:row>
      <xdr:rowOff>145083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2809875" cy="697533"/>
        </a:xfrm>
        <a:prstGeom prst="rect">
          <a:avLst/>
        </a:prstGeom>
      </xdr:spPr>
    </xdr:pic>
    <xdr:clientData/>
  </xdr:twoCellAnchor>
  <xdr:twoCellAnchor editAs="oneCell">
    <xdr:from>
      <xdr:col>1</xdr:col>
      <xdr:colOff>171450</xdr:colOff>
      <xdr:row>40</xdr:row>
      <xdr:rowOff>46264</xdr:rowOff>
    </xdr:from>
    <xdr:to>
      <xdr:col>1</xdr:col>
      <xdr:colOff>1381125</xdr:colOff>
      <xdr:row>41</xdr:row>
      <xdr:rowOff>448271</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9250" y="14838589"/>
          <a:ext cx="1209675" cy="878257"/>
        </a:xfrm>
        <a:prstGeom prst="rect">
          <a:avLst/>
        </a:prstGeom>
      </xdr:spPr>
    </xdr:pic>
    <xdr:clientData/>
  </xdr:twoCellAnchor>
  <xdr:twoCellAnchor>
    <xdr:from>
      <xdr:col>7</xdr:col>
      <xdr:colOff>286916</xdr:colOff>
      <xdr:row>40</xdr:row>
      <xdr:rowOff>47625</xdr:rowOff>
    </xdr:from>
    <xdr:to>
      <xdr:col>7</xdr:col>
      <xdr:colOff>3011859</xdr:colOff>
      <xdr:row>41</xdr:row>
      <xdr:rowOff>431025</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6391" y="18688050"/>
          <a:ext cx="2724943" cy="85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866775</xdr:colOff>
      <xdr:row>3</xdr:row>
      <xdr:rowOff>145083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2809875" cy="697533"/>
        </a:xfrm>
        <a:prstGeom prst="rect">
          <a:avLst/>
        </a:prstGeom>
      </xdr:spPr>
    </xdr:pic>
    <xdr:clientData/>
  </xdr:twoCellAnchor>
  <xdr:twoCellAnchor editAs="oneCell">
    <xdr:from>
      <xdr:col>1</xdr:col>
      <xdr:colOff>171450</xdr:colOff>
      <xdr:row>41</xdr:row>
      <xdr:rowOff>46264</xdr:rowOff>
    </xdr:from>
    <xdr:to>
      <xdr:col>1</xdr:col>
      <xdr:colOff>1381125</xdr:colOff>
      <xdr:row>42</xdr:row>
      <xdr:rowOff>438746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00200" y="18686689"/>
          <a:ext cx="1209675" cy="878257"/>
        </a:xfrm>
        <a:prstGeom prst="rect">
          <a:avLst/>
        </a:prstGeom>
      </xdr:spPr>
    </xdr:pic>
    <xdr:clientData/>
  </xdr:twoCellAnchor>
  <xdr:twoCellAnchor>
    <xdr:from>
      <xdr:col>7</xdr:col>
      <xdr:colOff>286916</xdr:colOff>
      <xdr:row>41</xdr:row>
      <xdr:rowOff>47625</xdr:rowOff>
    </xdr:from>
    <xdr:to>
      <xdr:col>7</xdr:col>
      <xdr:colOff>3011859</xdr:colOff>
      <xdr:row>42</xdr:row>
      <xdr:rowOff>431025</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6391" y="18688050"/>
          <a:ext cx="2724943" cy="85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1323975</xdr:colOff>
      <xdr:row>3</xdr:row>
      <xdr:rowOff>145083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2809875" cy="697533"/>
        </a:xfrm>
        <a:prstGeom prst="rect">
          <a:avLst/>
        </a:prstGeom>
      </xdr:spPr>
    </xdr:pic>
    <xdr:clientData/>
  </xdr:twoCellAnchor>
  <xdr:twoCellAnchor editAs="oneCell">
    <xdr:from>
      <xdr:col>1</xdr:col>
      <xdr:colOff>161925</xdr:colOff>
      <xdr:row>50</xdr:row>
      <xdr:rowOff>28575</xdr:rowOff>
    </xdr:from>
    <xdr:to>
      <xdr:col>1</xdr:col>
      <xdr:colOff>1371600</xdr:colOff>
      <xdr:row>51</xdr:row>
      <xdr:rowOff>419696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47825" y="23774400"/>
          <a:ext cx="1209675" cy="848321"/>
        </a:xfrm>
        <a:prstGeom prst="rect">
          <a:avLst/>
        </a:prstGeom>
      </xdr:spPr>
    </xdr:pic>
    <xdr:clientData/>
  </xdr:twoCellAnchor>
  <xdr:twoCellAnchor>
    <xdr:from>
      <xdr:col>7</xdr:col>
      <xdr:colOff>286916</xdr:colOff>
      <xdr:row>50</xdr:row>
      <xdr:rowOff>47625</xdr:rowOff>
    </xdr:from>
    <xdr:to>
      <xdr:col>7</xdr:col>
      <xdr:colOff>3011859</xdr:colOff>
      <xdr:row>51</xdr:row>
      <xdr:rowOff>431025</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6391" y="18688050"/>
          <a:ext cx="2724943" cy="85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1371600</xdr:colOff>
      <xdr:row>3</xdr:row>
      <xdr:rowOff>126033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2809875" cy="697533"/>
        </a:xfrm>
        <a:prstGeom prst="rect">
          <a:avLst/>
        </a:prstGeom>
      </xdr:spPr>
    </xdr:pic>
    <xdr:clientData/>
  </xdr:twoCellAnchor>
  <xdr:twoCellAnchor editAs="oneCell">
    <xdr:from>
      <xdr:col>1</xdr:col>
      <xdr:colOff>161925</xdr:colOff>
      <xdr:row>34</xdr:row>
      <xdr:rowOff>28575</xdr:rowOff>
    </xdr:from>
    <xdr:to>
      <xdr:col>1</xdr:col>
      <xdr:colOff>1371600</xdr:colOff>
      <xdr:row>35</xdr:row>
      <xdr:rowOff>410171</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47825" y="23774400"/>
          <a:ext cx="1209675" cy="848321"/>
        </a:xfrm>
        <a:prstGeom prst="rect">
          <a:avLst/>
        </a:prstGeom>
      </xdr:spPr>
    </xdr:pic>
    <xdr:clientData/>
  </xdr:twoCellAnchor>
  <xdr:twoCellAnchor>
    <xdr:from>
      <xdr:col>7</xdr:col>
      <xdr:colOff>286916</xdr:colOff>
      <xdr:row>34</xdr:row>
      <xdr:rowOff>47625</xdr:rowOff>
    </xdr:from>
    <xdr:to>
      <xdr:col>7</xdr:col>
      <xdr:colOff>3011859</xdr:colOff>
      <xdr:row>35</xdr:row>
      <xdr:rowOff>431025</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64066" y="23793450"/>
          <a:ext cx="2724943" cy="84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1314450</xdr:colOff>
      <xdr:row>3</xdr:row>
      <xdr:rowOff>126033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2809875" cy="697533"/>
        </a:xfrm>
        <a:prstGeom prst="rect">
          <a:avLst/>
        </a:prstGeom>
      </xdr:spPr>
    </xdr:pic>
    <xdr:clientData/>
  </xdr:twoCellAnchor>
  <xdr:twoCellAnchor editAs="oneCell">
    <xdr:from>
      <xdr:col>1</xdr:col>
      <xdr:colOff>161925</xdr:colOff>
      <xdr:row>26</xdr:row>
      <xdr:rowOff>28575</xdr:rowOff>
    </xdr:from>
    <xdr:to>
      <xdr:col>1</xdr:col>
      <xdr:colOff>1371600</xdr:colOff>
      <xdr:row>27</xdr:row>
      <xdr:rowOff>419696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00200" y="13211175"/>
          <a:ext cx="1209675" cy="848321"/>
        </a:xfrm>
        <a:prstGeom prst="rect">
          <a:avLst/>
        </a:prstGeom>
      </xdr:spPr>
    </xdr:pic>
    <xdr:clientData/>
  </xdr:twoCellAnchor>
  <xdr:twoCellAnchor>
    <xdr:from>
      <xdr:col>7</xdr:col>
      <xdr:colOff>286916</xdr:colOff>
      <xdr:row>26</xdr:row>
      <xdr:rowOff>47625</xdr:rowOff>
    </xdr:from>
    <xdr:to>
      <xdr:col>7</xdr:col>
      <xdr:colOff>3011859</xdr:colOff>
      <xdr:row>27</xdr:row>
      <xdr:rowOff>431025</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6391" y="13230225"/>
          <a:ext cx="2724943" cy="85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E7D66B4-55D3-4A4C-B1FC-3238495EDFCF}" protected="1">
  <header guid="{9E7D66B4-55D3-4A4C-B1FC-3238495EDFCF}" dateTime="2020-04-02T18:21:43" maxSheetId="11" userName="Jenny Medrano Vega" r:id="rId1">
    <sheetIdMap count="10">
      <sheetId val="1"/>
      <sheetId val="2"/>
      <sheetId val="3"/>
      <sheetId val="4"/>
      <sheetId val="5"/>
      <sheetId val="6"/>
      <sheetId val="7"/>
      <sheetId val="8"/>
      <sheetId val="9"/>
      <sheetId val="1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9E7D66B4-55D3-4A4C-B1FC-3238495EDFCF}" name="Sandra Milena Patiño Garcia" id="-248417004" dateTime="2020-11-12T14:31:40"/>
</us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topLeftCell="A41" zoomScaleNormal="100" workbookViewId="0">
      <selection activeCell="A14" sqref="A14:D50"/>
    </sheetView>
  </sheetViews>
  <sheetFormatPr baseColWidth="10" defaultRowHeight="16.5" x14ac:dyDescent="0.3"/>
  <cols>
    <col min="1" max="1" width="33.28515625" style="1" customWidth="1"/>
    <col min="2" max="2" width="11.140625" style="1" customWidth="1"/>
    <col min="3" max="3" width="49.85546875" style="1" bestFit="1" customWidth="1"/>
    <col min="4" max="4" width="12" style="1" customWidth="1"/>
    <col min="5" max="16384" width="11.42578125" style="1"/>
  </cols>
  <sheetData>
    <row r="1" spans="1:29" s="3" customFormat="1" x14ac:dyDescent="0.3">
      <c r="A1" s="230" t="s">
        <v>151</v>
      </c>
      <c r="B1" s="231"/>
      <c r="C1" s="231"/>
      <c r="D1" s="232"/>
      <c r="E1" s="1"/>
      <c r="F1" s="2"/>
      <c r="G1" s="2"/>
      <c r="H1" s="2"/>
      <c r="I1" s="2"/>
      <c r="J1" s="2"/>
      <c r="K1" s="2"/>
      <c r="L1" s="2"/>
      <c r="M1" s="2"/>
      <c r="N1" s="2"/>
      <c r="O1" s="2"/>
      <c r="P1" s="2"/>
      <c r="Q1" s="2"/>
      <c r="R1" s="2"/>
      <c r="S1" s="2"/>
      <c r="T1" s="2"/>
      <c r="U1" s="2"/>
      <c r="V1" s="2"/>
      <c r="W1" s="2"/>
      <c r="X1" s="2"/>
      <c r="Y1" s="2"/>
      <c r="Z1" s="2"/>
      <c r="AA1" s="2"/>
      <c r="AB1" s="2"/>
      <c r="AC1" s="2"/>
    </row>
    <row r="2" spans="1:29" s="3" customFormat="1" x14ac:dyDescent="0.3">
      <c r="A2" s="233"/>
      <c r="B2" s="234"/>
      <c r="C2" s="234"/>
      <c r="D2" s="235"/>
      <c r="E2" s="1"/>
      <c r="F2" s="2"/>
      <c r="G2" s="2"/>
      <c r="H2" s="2"/>
      <c r="I2" s="2"/>
      <c r="J2" s="2"/>
      <c r="K2" s="2"/>
      <c r="L2" s="2"/>
      <c r="M2" s="2"/>
      <c r="N2" s="2"/>
      <c r="O2" s="2"/>
      <c r="P2" s="2"/>
      <c r="Q2" s="2"/>
      <c r="R2" s="2"/>
      <c r="S2" s="2"/>
      <c r="T2" s="2"/>
      <c r="U2" s="2"/>
      <c r="V2" s="2"/>
      <c r="W2" s="2"/>
      <c r="X2" s="2"/>
      <c r="Y2" s="2"/>
      <c r="Z2" s="2"/>
      <c r="AA2" s="2"/>
      <c r="AB2" s="2"/>
      <c r="AC2" s="2"/>
    </row>
    <row r="3" spans="1:29" s="3" customFormat="1" ht="21" customHeight="1" thickBot="1" x14ac:dyDescent="0.35">
      <c r="A3" s="236"/>
      <c r="B3" s="237"/>
      <c r="C3" s="237"/>
      <c r="D3" s="238"/>
      <c r="E3" s="1"/>
      <c r="F3" s="2"/>
      <c r="G3" s="2"/>
      <c r="H3" s="2"/>
      <c r="I3" s="2"/>
      <c r="J3" s="2"/>
      <c r="K3" s="2"/>
      <c r="L3" s="2"/>
      <c r="M3" s="2"/>
      <c r="N3" s="2"/>
      <c r="O3" s="2"/>
      <c r="P3" s="2"/>
      <c r="Q3" s="2"/>
      <c r="R3" s="2"/>
      <c r="S3" s="2"/>
      <c r="T3" s="2"/>
      <c r="U3" s="2"/>
      <c r="V3" s="2"/>
      <c r="W3" s="2"/>
      <c r="X3" s="2"/>
      <c r="Y3" s="2"/>
      <c r="Z3" s="2"/>
      <c r="AA3" s="2"/>
      <c r="AB3" s="2"/>
      <c r="AC3" s="2"/>
    </row>
    <row r="4" spans="1:29" s="3" customFormat="1" ht="26.25" customHeight="1" thickBot="1" x14ac:dyDescent="0.35">
      <c r="E4" s="1"/>
      <c r="F4" s="2"/>
      <c r="G4" s="2"/>
      <c r="H4" s="2"/>
      <c r="I4" s="2"/>
      <c r="J4" s="2"/>
      <c r="K4" s="2"/>
      <c r="L4" s="2"/>
      <c r="M4" s="2"/>
      <c r="N4" s="2"/>
      <c r="O4" s="2"/>
      <c r="P4" s="2"/>
      <c r="Q4" s="2"/>
      <c r="R4" s="2"/>
      <c r="S4" s="2"/>
      <c r="T4" s="2"/>
      <c r="U4" s="2"/>
      <c r="V4" s="2"/>
      <c r="W4" s="2"/>
      <c r="X4" s="2"/>
      <c r="Y4" s="2"/>
      <c r="Z4" s="2"/>
      <c r="AA4" s="2"/>
      <c r="AB4" s="2"/>
      <c r="AC4" s="2"/>
    </row>
    <row r="5" spans="1:29" s="3" customFormat="1" ht="23.25" customHeight="1" thickBot="1" x14ac:dyDescent="0.35">
      <c r="A5" s="4" t="s">
        <v>4</v>
      </c>
      <c r="B5" s="5" t="s">
        <v>15</v>
      </c>
      <c r="C5" s="5" t="s">
        <v>6</v>
      </c>
      <c r="D5" s="6" t="s">
        <v>15</v>
      </c>
      <c r="E5" s="1"/>
      <c r="F5" s="2"/>
      <c r="G5" s="2"/>
      <c r="H5" s="2"/>
      <c r="I5" s="2"/>
      <c r="J5" s="2"/>
      <c r="K5" s="2"/>
      <c r="L5" s="2"/>
      <c r="M5" s="2"/>
      <c r="N5" s="2"/>
      <c r="O5" s="2"/>
      <c r="P5" s="2"/>
      <c r="Q5" s="2"/>
      <c r="R5" s="2"/>
      <c r="S5" s="2"/>
      <c r="T5" s="2"/>
      <c r="U5" s="2"/>
      <c r="V5" s="2"/>
      <c r="W5" s="2"/>
      <c r="X5" s="2"/>
      <c r="Y5" s="2"/>
      <c r="Z5" s="2"/>
      <c r="AA5" s="2"/>
      <c r="AB5" s="2"/>
      <c r="AC5" s="2"/>
    </row>
    <row r="6" spans="1:29" s="3" customFormat="1" x14ac:dyDescent="0.3">
      <c r="A6" s="7" t="s">
        <v>23</v>
      </c>
      <c r="B6" s="8" t="s">
        <v>110</v>
      </c>
      <c r="C6" s="9" t="s">
        <v>109</v>
      </c>
      <c r="D6" s="10" t="s">
        <v>109</v>
      </c>
      <c r="E6" s="1"/>
      <c r="F6" s="2"/>
      <c r="G6" s="2"/>
      <c r="H6" s="2"/>
      <c r="I6" s="2"/>
      <c r="J6" s="2"/>
      <c r="K6" s="2"/>
      <c r="L6" s="2"/>
      <c r="M6" s="2"/>
      <c r="N6" s="2"/>
      <c r="O6" s="2"/>
      <c r="P6" s="2"/>
      <c r="Q6" s="2"/>
      <c r="R6" s="2"/>
      <c r="S6" s="2"/>
      <c r="T6" s="2"/>
      <c r="U6" s="2"/>
      <c r="V6" s="2"/>
      <c r="W6" s="2"/>
      <c r="X6" s="2"/>
      <c r="Y6" s="2"/>
      <c r="Z6" s="2"/>
      <c r="AA6" s="2"/>
      <c r="AB6" s="2"/>
      <c r="AC6" s="2"/>
    </row>
    <row r="7" spans="1:29" s="3" customFormat="1" x14ac:dyDescent="0.3">
      <c r="A7" s="7" t="s">
        <v>23</v>
      </c>
      <c r="B7" s="8" t="s">
        <v>110</v>
      </c>
      <c r="C7" s="7" t="s">
        <v>167</v>
      </c>
      <c r="D7" s="11" t="s">
        <v>111</v>
      </c>
      <c r="E7" s="1"/>
      <c r="F7" s="2"/>
      <c r="G7" s="2"/>
      <c r="H7" s="2"/>
      <c r="I7" s="2"/>
      <c r="J7" s="2"/>
      <c r="K7" s="2"/>
      <c r="L7" s="2"/>
      <c r="M7" s="2"/>
      <c r="N7" s="2"/>
      <c r="O7" s="2"/>
      <c r="P7" s="2"/>
      <c r="Q7" s="2"/>
      <c r="R7" s="2"/>
      <c r="S7" s="2"/>
      <c r="T7" s="2"/>
      <c r="U7" s="2"/>
      <c r="V7" s="2"/>
      <c r="W7" s="2"/>
      <c r="X7" s="2"/>
      <c r="Y7" s="2"/>
      <c r="Z7" s="2"/>
      <c r="AA7" s="2"/>
      <c r="AB7" s="2"/>
      <c r="AC7" s="2"/>
    </row>
    <row r="8" spans="1:29" s="3" customFormat="1" x14ac:dyDescent="0.3">
      <c r="A8" s="7" t="s">
        <v>23</v>
      </c>
      <c r="B8" s="8" t="s">
        <v>110</v>
      </c>
      <c r="C8" s="7" t="s">
        <v>55</v>
      </c>
      <c r="D8" s="8" t="s">
        <v>112</v>
      </c>
      <c r="E8" s="1"/>
      <c r="F8" s="2"/>
      <c r="G8" s="2"/>
      <c r="H8" s="2"/>
      <c r="I8" s="2"/>
      <c r="J8" s="2"/>
      <c r="K8" s="2"/>
      <c r="L8" s="2"/>
      <c r="M8" s="2"/>
      <c r="N8" s="2"/>
      <c r="O8" s="2"/>
      <c r="P8" s="2"/>
      <c r="Q8" s="2"/>
      <c r="R8" s="2"/>
      <c r="S8" s="2"/>
      <c r="T8" s="2"/>
      <c r="U8" s="2"/>
      <c r="V8" s="2"/>
      <c r="W8" s="2"/>
      <c r="X8" s="2"/>
      <c r="Y8" s="2"/>
      <c r="Z8" s="2"/>
      <c r="AA8" s="2"/>
      <c r="AB8" s="2"/>
      <c r="AC8" s="2"/>
    </row>
    <row r="9" spans="1:29" s="3" customFormat="1" x14ac:dyDescent="0.3">
      <c r="A9" s="7" t="s">
        <v>23</v>
      </c>
      <c r="B9" s="8" t="s">
        <v>110</v>
      </c>
      <c r="C9" s="7" t="s">
        <v>36</v>
      </c>
      <c r="D9" s="8" t="s">
        <v>113</v>
      </c>
      <c r="E9" s="1"/>
      <c r="F9" s="2"/>
      <c r="G9" s="2"/>
      <c r="H9" s="2"/>
      <c r="I9" s="2"/>
      <c r="J9" s="2"/>
      <c r="K9" s="2"/>
      <c r="L9" s="2"/>
      <c r="M9" s="2"/>
      <c r="N9" s="2"/>
      <c r="O9" s="2"/>
      <c r="P9" s="2"/>
      <c r="Q9" s="2"/>
      <c r="R9" s="2"/>
      <c r="S9" s="2"/>
      <c r="T9" s="2"/>
      <c r="U9" s="2"/>
      <c r="V9" s="2"/>
      <c r="W9" s="2"/>
      <c r="X9" s="2"/>
      <c r="Y9" s="2"/>
      <c r="Z9" s="2"/>
      <c r="AA9" s="2"/>
      <c r="AB9" s="2"/>
      <c r="AC9" s="2"/>
    </row>
    <row r="10" spans="1:29" s="3" customFormat="1" x14ac:dyDescent="0.3">
      <c r="A10" s="7" t="s">
        <v>23</v>
      </c>
      <c r="B10" s="8" t="s">
        <v>110</v>
      </c>
      <c r="C10" s="7" t="s">
        <v>56</v>
      </c>
      <c r="D10" s="8" t="s">
        <v>114</v>
      </c>
      <c r="E10" s="1"/>
      <c r="F10" s="2"/>
      <c r="G10" s="2"/>
      <c r="H10" s="2"/>
      <c r="I10" s="2"/>
      <c r="J10" s="2"/>
      <c r="K10" s="2"/>
      <c r="L10" s="2"/>
      <c r="M10" s="2"/>
      <c r="N10" s="2"/>
      <c r="O10" s="2"/>
      <c r="P10" s="2"/>
      <c r="Q10" s="2"/>
      <c r="R10" s="2"/>
      <c r="S10" s="2"/>
      <c r="T10" s="2"/>
      <c r="U10" s="2"/>
      <c r="V10" s="2"/>
      <c r="W10" s="2"/>
      <c r="X10" s="2"/>
      <c r="Y10" s="2"/>
      <c r="Z10" s="2"/>
      <c r="AA10" s="2"/>
      <c r="AB10" s="2"/>
      <c r="AC10" s="2"/>
    </row>
    <row r="11" spans="1:29" s="3" customFormat="1" x14ac:dyDescent="0.3">
      <c r="A11" s="7" t="s">
        <v>23</v>
      </c>
      <c r="B11" s="8" t="s">
        <v>110</v>
      </c>
      <c r="C11" s="7" t="s">
        <v>24</v>
      </c>
      <c r="D11" s="8" t="s">
        <v>115</v>
      </c>
      <c r="E11" s="1"/>
      <c r="F11" s="2"/>
      <c r="G11" s="2"/>
      <c r="H11" s="2"/>
      <c r="I11" s="2"/>
      <c r="J11" s="2"/>
      <c r="K11" s="2"/>
      <c r="L11" s="2"/>
      <c r="M11" s="2"/>
      <c r="N11" s="2"/>
      <c r="O11" s="2"/>
      <c r="P11" s="2"/>
      <c r="Q11" s="2"/>
      <c r="R11" s="2"/>
      <c r="S11" s="2"/>
      <c r="T11" s="2"/>
      <c r="U11" s="2"/>
      <c r="V11" s="2"/>
      <c r="W11" s="2"/>
      <c r="X11" s="2"/>
      <c r="Y11" s="2"/>
      <c r="Z11" s="2"/>
      <c r="AA11" s="2"/>
      <c r="AB11" s="2"/>
      <c r="AC11" s="2"/>
    </row>
    <row r="12" spans="1:29" s="3" customFormat="1" x14ac:dyDescent="0.3">
      <c r="A12" s="7" t="s">
        <v>23</v>
      </c>
      <c r="B12" s="8" t="s">
        <v>110</v>
      </c>
      <c r="C12" s="7" t="s">
        <v>169</v>
      </c>
      <c r="D12" s="8" t="s">
        <v>168</v>
      </c>
      <c r="E12" s="1"/>
      <c r="F12" s="2"/>
      <c r="G12" s="2"/>
      <c r="H12" s="2"/>
      <c r="I12" s="2"/>
      <c r="J12" s="2"/>
      <c r="K12" s="2"/>
      <c r="L12" s="2"/>
      <c r="M12" s="2"/>
      <c r="N12" s="2"/>
      <c r="O12" s="2"/>
      <c r="P12" s="2"/>
      <c r="Q12" s="2"/>
      <c r="R12" s="2"/>
      <c r="S12" s="2"/>
      <c r="T12" s="2"/>
      <c r="U12" s="2"/>
      <c r="V12" s="2"/>
      <c r="W12" s="2"/>
      <c r="X12" s="2"/>
      <c r="Y12" s="2"/>
      <c r="Z12" s="2"/>
      <c r="AA12" s="2"/>
      <c r="AB12" s="2"/>
      <c r="AC12" s="2"/>
    </row>
    <row r="13" spans="1:29" s="3" customFormat="1" x14ac:dyDescent="0.3">
      <c r="E13" s="1"/>
      <c r="F13" s="2"/>
      <c r="G13" s="2"/>
      <c r="H13" s="2"/>
      <c r="I13" s="2"/>
      <c r="J13" s="2"/>
      <c r="K13" s="2"/>
      <c r="L13" s="2"/>
      <c r="M13" s="2"/>
      <c r="N13" s="2"/>
      <c r="O13" s="2"/>
      <c r="P13" s="2"/>
      <c r="Q13" s="2"/>
      <c r="R13" s="2"/>
      <c r="S13" s="2"/>
      <c r="T13" s="2"/>
      <c r="U13" s="2"/>
      <c r="V13" s="2"/>
      <c r="W13" s="2"/>
      <c r="X13" s="2"/>
      <c r="Y13" s="2"/>
      <c r="Z13" s="2"/>
      <c r="AA13" s="2"/>
      <c r="AB13" s="2"/>
      <c r="AC13" s="2"/>
    </row>
    <row r="14" spans="1:29" s="3" customFormat="1" ht="24" customHeight="1" x14ac:dyDescent="0.3">
      <c r="A14" s="239" t="s">
        <v>97</v>
      </c>
      <c r="B14" s="240"/>
      <c r="C14" s="240"/>
      <c r="D14" s="241"/>
      <c r="E14" s="1"/>
      <c r="F14" s="2"/>
      <c r="G14" s="2"/>
      <c r="H14" s="2"/>
      <c r="I14" s="2"/>
      <c r="J14" s="2"/>
      <c r="K14" s="2"/>
      <c r="L14" s="2"/>
      <c r="M14" s="2"/>
      <c r="N14" s="2"/>
      <c r="O14" s="2"/>
      <c r="P14" s="2"/>
      <c r="Q14" s="2"/>
      <c r="R14" s="2"/>
      <c r="S14" s="2"/>
      <c r="T14" s="2"/>
      <c r="U14" s="2"/>
      <c r="V14" s="2"/>
      <c r="W14" s="2"/>
      <c r="X14" s="2"/>
      <c r="Y14" s="2"/>
      <c r="Z14" s="2"/>
      <c r="AA14" s="2"/>
      <c r="AB14" s="2"/>
      <c r="AC14" s="2"/>
    </row>
    <row r="15" spans="1:29" s="3" customFormat="1" x14ac:dyDescent="0.3">
      <c r="A15" s="12"/>
      <c r="B15" s="13"/>
      <c r="C15" s="13"/>
      <c r="D15" s="14"/>
      <c r="E15" s="1"/>
      <c r="F15" s="2"/>
      <c r="G15" s="2"/>
      <c r="H15" s="2"/>
      <c r="I15" s="2"/>
      <c r="J15" s="2"/>
      <c r="K15" s="2"/>
      <c r="L15" s="2"/>
      <c r="M15" s="2"/>
      <c r="N15" s="2"/>
      <c r="O15" s="2"/>
      <c r="P15" s="2"/>
      <c r="Q15" s="2"/>
      <c r="R15" s="2"/>
      <c r="S15" s="2"/>
      <c r="T15" s="2"/>
      <c r="U15" s="2"/>
      <c r="V15" s="2"/>
      <c r="W15" s="2"/>
      <c r="X15" s="2"/>
      <c r="Y15" s="2"/>
      <c r="Z15" s="2"/>
      <c r="AA15" s="2"/>
      <c r="AB15" s="2"/>
      <c r="AC15" s="2"/>
    </row>
    <row r="16" spans="1:29" s="3" customFormat="1" x14ac:dyDescent="0.3">
      <c r="A16" s="12"/>
      <c r="B16" s="13"/>
      <c r="C16" s="13"/>
      <c r="D16" s="14"/>
      <c r="E16" s="1"/>
      <c r="F16" s="2"/>
      <c r="G16" s="2"/>
      <c r="H16" s="2"/>
      <c r="I16" s="2"/>
      <c r="J16" s="2"/>
      <c r="K16" s="2"/>
      <c r="L16" s="2"/>
      <c r="M16" s="2"/>
      <c r="N16" s="2"/>
      <c r="O16" s="2"/>
      <c r="P16" s="2"/>
      <c r="Q16" s="2"/>
      <c r="R16" s="2"/>
      <c r="S16" s="2"/>
      <c r="T16" s="2"/>
      <c r="U16" s="2"/>
      <c r="V16" s="2"/>
      <c r="W16" s="2"/>
      <c r="X16" s="2"/>
      <c r="Y16" s="2"/>
      <c r="Z16" s="2"/>
      <c r="AA16" s="2"/>
      <c r="AB16" s="2"/>
      <c r="AC16" s="2"/>
    </row>
    <row r="17" spans="1:29" s="3" customFormat="1" x14ac:dyDescent="0.3">
      <c r="A17" s="12"/>
      <c r="B17" s="13"/>
      <c r="C17" s="13"/>
      <c r="D17" s="14"/>
      <c r="E17" s="1"/>
      <c r="F17" s="2"/>
      <c r="G17" s="2"/>
      <c r="H17" s="2"/>
      <c r="I17" s="2"/>
      <c r="J17" s="2"/>
      <c r="K17" s="2"/>
      <c r="L17" s="2"/>
      <c r="M17" s="2"/>
      <c r="N17" s="2"/>
      <c r="O17" s="2"/>
      <c r="P17" s="2"/>
      <c r="Q17" s="2"/>
      <c r="R17" s="2"/>
      <c r="S17" s="2"/>
      <c r="T17" s="2"/>
      <c r="U17" s="2"/>
      <c r="V17" s="2"/>
      <c r="W17" s="2"/>
      <c r="X17" s="2"/>
      <c r="Y17" s="2"/>
      <c r="Z17" s="2"/>
      <c r="AA17" s="2"/>
      <c r="AB17" s="2"/>
      <c r="AC17" s="2"/>
    </row>
    <row r="18" spans="1:29" s="3" customFormat="1" x14ac:dyDescent="0.3">
      <c r="A18" s="12"/>
      <c r="B18" s="13"/>
      <c r="C18" s="13"/>
      <c r="D18" s="14"/>
      <c r="E18" s="1"/>
      <c r="F18" s="2"/>
      <c r="G18" s="2"/>
      <c r="H18" s="2"/>
      <c r="I18" s="2"/>
      <c r="J18" s="2"/>
      <c r="K18" s="2"/>
      <c r="L18" s="2"/>
      <c r="M18" s="2"/>
      <c r="N18" s="2"/>
      <c r="O18" s="2"/>
      <c r="P18" s="2"/>
      <c r="Q18" s="2"/>
      <c r="R18" s="2"/>
      <c r="S18" s="2"/>
      <c r="T18" s="2"/>
      <c r="U18" s="2"/>
      <c r="V18" s="2"/>
      <c r="W18" s="2"/>
      <c r="X18" s="2"/>
      <c r="Y18" s="2"/>
      <c r="Z18" s="2"/>
      <c r="AA18" s="2"/>
      <c r="AB18" s="2"/>
      <c r="AC18" s="2"/>
    </row>
    <row r="19" spans="1:29" s="3" customFormat="1" x14ac:dyDescent="0.3">
      <c r="A19" s="12"/>
      <c r="B19" s="13"/>
      <c r="C19" s="13"/>
      <c r="D19" s="14"/>
      <c r="E19" s="1"/>
      <c r="F19" s="2"/>
      <c r="G19" s="2"/>
      <c r="H19" s="2"/>
      <c r="I19" s="2"/>
      <c r="J19" s="2"/>
      <c r="K19" s="2"/>
      <c r="L19" s="2"/>
      <c r="M19" s="2"/>
      <c r="N19" s="2"/>
      <c r="O19" s="2"/>
      <c r="P19" s="2"/>
      <c r="Q19" s="2"/>
      <c r="R19" s="2"/>
      <c r="S19" s="2"/>
      <c r="T19" s="2"/>
      <c r="U19" s="2"/>
      <c r="V19" s="2"/>
      <c r="W19" s="2"/>
      <c r="X19" s="2"/>
      <c r="Y19" s="2"/>
      <c r="Z19" s="2"/>
      <c r="AA19" s="2"/>
      <c r="AB19" s="2"/>
      <c r="AC19" s="2"/>
    </row>
    <row r="20" spans="1:29" s="3" customFormat="1" x14ac:dyDescent="0.3">
      <c r="A20" s="12"/>
      <c r="B20" s="13"/>
      <c r="C20" s="13"/>
      <c r="D20" s="14"/>
      <c r="E20" s="1"/>
      <c r="F20" s="2"/>
      <c r="G20" s="2"/>
      <c r="H20" s="2"/>
      <c r="I20" s="2"/>
      <c r="J20" s="2"/>
      <c r="K20" s="2"/>
      <c r="L20" s="2"/>
      <c r="M20" s="2"/>
      <c r="N20" s="2"/>
      <c r="O20" s="2"/>
      <c r="P20" s="2"/>
      <c r="Q20" s="2"/>
      <c r="R20" s="2"/>
      <c r="S20" s="2"/>
      <c r="T20" s="2"/>
      <c r="U20" s="2"/>
      <c r="V20" s="2"/>
      <c r="W20" s="2"/>
      <c r="X20" s="2"/>
      <c r="Y20" s="2"/>
      <c r="Z20" s="2"/>
      <c r="AA20" s="2"/>
      <c r="AB20" s="2"/>
      <c r="AC20" s="2"/>
    </row>
    <row r="21" spans="1:29" s="3" customFormat="1" x14ac:dyDescent="0.3">
      <c r="A21" s="12"/>
      <c r="B21" s="13"/>
      <c r="C21" s="13"/>
      <c r="D21" s="14"/>
      <c r="E21" s="1"/>
      <c r="F21" s="2"/>
      <c r="G21" s="2"/>
      <c r="H21" s="2"/>
      <c r="I21" s="2"/>
      <c r="J21" s="2"/>
      <c r="K21" s="2"/>
      <c r="L21" s="2"/>
      <c r="M21" s="2"/>
      <c r="N21" s="2"/>
      <c r="O21" s="2"/>
      <c r="P21" s="2"/>
      <c r="Q21" s="2"/>
      <c r="R21" s="2"/>
      <c r="S21" s="2"/>
      <c r="T21" s="2"/>
      <c r="U21" s="2"/>
      <c r="V21" s="2"/>
      <c r="W21" s="2"/>
      <c r="X21" s="2"/>
      <c r="Y21" s="2"/>
      <c r="Z21" s="2"/>
      <c r="AA21" s="2"/>
      <c r="AB21" s="2"/>
      <c r="AC21" s="2"/>
    </row>
    <row r="22" spans="1:29" s="3" customFormat="1" x14ac:dyDescent="0.3">
      <c r="A22" s="12"/>
      <c r="B22" s="13"/>
      <c r="C22" s="13"/>
      <c r="D22" s="14"/>
      <c r="E22" s="1"/>
      <c r="F22" s="2"/>
      <c r="G22" s="2"/>
      <c r="H22" s="2"/>
      <c r="I22" s="2"/>
      <c r="J22" s="2"/>
      <c r="K22" s="2"/>
      <c r="L22" s="2"/>
      <c r="M22" s="2"/>
      <c r="N22" s="2"/>
      <c r="O22" s="2"/>
      <c r="P22" s="2"/>
      <c r="Q22" s="2"/>
      <c r="R22" s="2"/>
      <c r="S22" s="2"/>
      <c r="T22" s="2"/>
      <c r="U22" s="2"/>
      <c r="V22" s="2"/>
      <c r="W22" s="2"/>
      <c r="X22" s="2"/>
      <c r="Y22" s="2"/>
      <c r="Z22" s="2"/>
      <c r="AA22" s="2"/>
      <c r="AB22" s="2"/>
      <c r="AC22" s="2"/>
    </row>
    <row r="23" spans="1:29" s="3" customFormat="1" x14ac:dyDescent="0.3">
      <c r="A23" s="12"/>
      <c r="B23" s="13"/>
      <c r="C23" s="13"/>
      <c r="D23" s="14"/>
      <c r="E23" s="1"/>
      <c r="F23" s="2"/>
      <c r="G23" s="2"/>
      <c r="H23" s="2"/>
      <c r="I23" s="2"/>
      <c r="J23" s="2"/>
      <c r="K23" s="2"/>
      <c r="L23" s="2"/>
      <c r="M23" s="2"/>
      <c r="N23" s="2"/>
      <c r="O23" s="2"/>
      <c r="P23" s="2"/>
      <c r="Q23" s="2"/>
      <c r="R23" s="2"/>
      <c r="S23" s="2"/>
      <c r="T23" s="2"/>
      <c r="U23" s="2"/>
      <c r="V23" s="2"/>
      <c r="W23" s="2"/>
      <c r="X23" s="2"/>
      <c r="Y23" s="2"/>
      <c r="Z23" s="2"/>
      <c r="AA23" s="2"/>
      <c r="AB23" s="2"/>
      <c r="AC23" s="2"/>
    </row>
    <row r="24" spans="1:29" s="3" customFormat="1" x14ac:dyDescent="0.3">
      <c r="A24" s="12"/>
      <c r="B24" s="13"/>
      <c r="C24" s="13"/>
      <c r="D24" s="14"/>
      <c r="E24" s="1"/>
      <c r="F24" s="2"/>
      <c r="G24" s="2"/>
      <c r="H24" s="2"/>
      <c r="I24" s="2"/>
      <c r="J24" s="2"/>
      <c r="K24" s="2"/>
      <c r="L24" s="2"/>
      <c r="M24" s="2"/>
      <c r="N24" s="2"/>
      <c r="O24" s="2"/>
      <c r="P24" s="2"/>
      <c r="Q24" s="2"/>
      <c r="R24" s="2"/>
      <c r="S24" s="2"/>
      <c r="T24" s="2"/>
      <c r="U24" s="2"/>
      <c r="V24" s="2"/>
      <c r="W24" s="2"/>
      <c r="X24" s="2"/>
      <c r="Y24" s="2"/>
      <c r="Z24" s="2"/>
      <c r="AA24" s="2"/>
      <c r="AB24" s="2"/>
      <c r="AC24" s="2"/>
    </row>
    <row r="25" spans="1:29" s="3" customFormat="1" x14ac:dyDescent="0.3">
      <c r="A25" s="12"/>
      <c r="B25" s="13"/>
      <c r="C25" s="13"/>
      <c r="D25" s="14"/>
      <c r="E25" s="1"/>
      <c r="F25" s="2"/>
      <c r="G25" s="2"/>
      <c r="H25" s="2"/>
      <c r="I25" s="2"/>
      <c r="J25" s="2"/>
      <c r="K25" s="2"/>
      <c r="L25" s="2"/>
      <c r="M25" s="2"/>
      <c r="N25" s="2"/>
      <c r="O25" s="2"/>
      <c r="P25" s="2"/>
      <c r="Q25" s="2"/>
      <c r="R25" s="2"/>
      <c r="S25" s="2"/>
      <c r="T25" s="2"/>
      <c r="U25" s="2"/>
      <c r="V25" s="2"/>
      <c r="W25" s="2"/>
      <c r="X25" s="2"/>
      <c r="Y25" s="2"/>
      <c r="Z25" s="2"/>
      <c r="AA25" s="2"/>
      <c r="AB25" s="2"/>
      <c r="AC25" s="2"/>
    </row>
    <row r="26" spans="1:29" s="3" customFormat="1" x14ac:dyDescent="0.3">
      <c r="A26" s="12"/>
      <c r="B26" s="13"/>
      <c r="C26" s="13"/>
      <c r="D26" s="14"/>
      <c r="E26" s="1"/>
      <c r="F26" s="2"/>
      <c r="G26" s="2"/>
      <c r="H26" s="2"/>
      <c r="I26" s="2"/>
      <c r="J26" s="2"/>
      <c r="K26" s="2"/>
      <c r="L26" s="2"/>
      <c r="M26" s="2"/>
      <c r="N26" s="2"/>
      <c r="O26" s="2"/>
      <c r="P26" s="2"/>
      <c r="Q26" s="2"/>
      <c r="R26" s="2"/>
      <c r="S26" s="2"/>
      <c r="T26" s="2"/>
      <c r="U26" s="2"/>
      <c r="V26" s="2"/>
      <c r="W26" s="2"/>
      <c r="X26" s="2"/>
      <c r="Y26" s="2"/>
      <c r="Z26" s="2"/>
      <c r="AA26" s="2"/>
      <c r="AB26" s="2"/>
      <c r="AC26" s="2"/>
    </row>
    <row r="27" spans="1:29" s="3" customFormat="1" x14ac:dyDescent="0.3">
      <c r="A27" s="12"/>
      <c r="B27" s="13"/>
      <c r="C27" s="13"/>
      <c r="D27" s="14"/>
      <c r="E27" s="1"/>
      <c r="F27" s="2"/>
      <c r="G27" s="2"/>
      <c r="H27" s="2"/>
      <c r="I27" s="2"/>
      <c r="J27" s="2"/>
      <c r="K27" s="2"/>
      <c r="L27" s="2"/>
      <c r="M27" s="2"/>
      <c r="N27" s="2"/>
      <c r="O27" s="2"/>
      <c r="P27" s="2"/>
      <c r="Q27" s="2"/>
      <c r="R27" s="2"/>
      <c r="S27" s="2"/>
      <c r="T27" s="2"/>
      <c r="U27" s="2"/>
      <c r="V27" s="2"/>
      <c r="W27" s="2"/>
      <c r="X27" s="2"/>
      <c r="Y27" s="2"/>
      <c r="Z27" s="2"/>
      <c r="AA27" s="2"/>
      <c r="AB27" s="2"/>
      <c r="AC27" s="2"/>
    </row>
    <row r="28" spans="1:29" s="3" customFormat="1" x14ac:dyDescent="0.3">
      <c r="A28" s="12"/>
      <c r="B28" s="13"/>
      <c r="C28" s="13"/>
      <c r="D28" s="14"/>
      <c r="E28" s="1"/>
      <c r="F28" s="2"/>
      <c r="G28" s="2"/>
      <c r="H28" s="2"/>
      <c r="I28" s="2"/>
      <c r="J28" s="2"/>
      <c r="K28" s="2"/>
      <c r="L28" s="2"/>
      <c r="M28" s="2"/>
      <c r="N28" s="2"/>
      <c r="O28" s="2"/>
      <c r="P28" s="2"/>
      <c r="Q28" s="2"/>
      <c r="R28" s="2"/>
      <c r="S28" s="2"/>
      <c r="T28" s="2"/>
      <c r="U28" s="2"/>
      <c r="V28" s="2"/>
      <c r="W28" s="2"/>
      <c r="X28" s="2"/>
      <c r="Y28" s="2"/>
      <c r="Z28" s="2"/>
      <c r="AA28" s="2"/>
      <c r="AB28" s="2"/>
      <c r="AC28" s="2"/>
    </row>
    <row r="29" spans="1:29" s="3" customFormat="1" x14ac:dyDescent="0.3">
      <c r="A29" s="12"/>
      <c r="B29" s="13"/>
      <c r="C29" s="13"/>
      <c r="D29" s="14"/>
      <c r="E29" s="1"/>
      <c r="F29" s="2"/>
      <c r="G29" s="2"/>
      <c r="H29" s="2"/>
      <c r="I29" s="2"/>
      <c r="J29" s="2"/>
      <c r="K29" s="2"/>
      <c r="L29" s="2"/>
      <c r="M29" s="2"/>
      <c r="N29" s="2"/>
      <c r="O29" s="2"/>
      <c r="P29" s="2"/>
      <c r="Q29" s="2"/>
      <c r="R29" s="2"/>
      <c r="S29" s="2"/>
      <c r="T29" s="2"/>
      <c r="U29" s="2"/>
      <c r="V29" s="2"/>
      <c r="W29" s="2"/>
      <c r="X29" s="2"/>
      <c r="Y29" s="2"/>
      <c r="Z29" s="2"/>
      <c r="AA29" s="2"/>
      <c r="AB29" s="2"/>
      <c r="AC29" s="2"/>
    </row>
    <row r="30" spans="1:29" s="3" customFormat="1" x14ac:dyDescent="0.3">
      <c r="A30" s="12"/>
      <c r="B30" s="13"/>
      <c r="C30" s="13"/>
      <c r="D30" s="14"/>
      <c r="E30" s="1"/>
      <c r="F30" s="2"/>
      <c r="G30" s="2"/>
      <c r="H30" s="2"/>
      <c r="I30" s="2"/>
      <c r="J30" s="2"/>
      <c r="K30" s="2"/>
      <c r="L30" s="2"/>
      <c r="M30" s="2"/>
      <c r="N30" s="2"/>
      <c r="O30" s="2"/>
      <c r="P30" s="2"/>
      <c r="Q30" s="2"/>
      <c r="R30" s="2"/>
      <c r="S30" s="2"/>
      <c r="T30" s="2"/>
      <c r="U30" s="2"/>
      <c r="V30" s="2"/>
      <c r="W30" s="2"/>
      <c r="X30" s="2"/>
      <c r="Y30" s="2"/>
      <c r="Z30" s="2"/>
      <c r="AA30" s="2"/>
      <c r="AB30" s="2"/>
      <c r="AC30" s="2"/>
    </row>
    <row r="31" spans="1:29" s="3" customFormat="1" x14ac:dyDescent="0.3">
      <c r="A31" s="12"/>
      <c r="B31" s="13"/>
      <c r="C31" s="13"/>
      <c r="D31" s="14"/>
      <c r="E31" s="1"/>
      <c r="F31" s="2"/>
      <c r="G31" s="2"/>
      <c r="H31" s="2"/>
      <c r="I31" s="2"/>
      <c r="J31" s="2"/>
      <c r="K31" s="2"/>
      <c r="L31" s="2"/>
      <c r="M31" s="2"/>
      <c r="N31" s="2"/>
      <c r="O31" s="2"/>
      <c r="P31" s="2"/>
      <c r="Q31" s="2"/>
      <c r="R31" s="2"/>
      <c r="S31" s="2"/>
      <c r="T31" s="2"/>
      <c r="U31" s="2"/>
      <c r="V31" s="2"/>
      <c r="W31" s="2"/>
      <c r="X31" s="2"/>
      <c r="Y31" s="2"/>
      <c r="Z31" s="2"/>
      <c r="AA31" s="2"/>
      <c r="AB31" s="2"/>
      <c r="AC31" s="2"/>
    </row>
    <row r="32" spans="1:29" s="3" customFormat="1" x14ac:dyDescent="0.3">
      <c r="A32" s="12"/>
      <c r="B32" s="13"/>
      <c r="C32" s="13"/>
      <c r="D32" s="14"/>
      <c r="E32" s="1"/>
      <c r="F32" s="2"/>
      <c r="G32" s="2"/>
      <c r="H32" s="2"/>
      <c r="I32" s="2"/>
      <c r="J32" s="2"/>
      <c r="K32" s="2"/>
      <c r="L32" s="2"/>
      <c r="M32" s="2"/>
      <c r="N32" s="2"/>
      <c r="O32" s="2"/>
      <c r="P32" s="2"/>
      <c r="Q32" s="2"/>
      <c r="R32" s="2"/>
      <c r="S32" s="2"/>
      <c r="T32" s="2"/>
      <c r="U32" s="2"/>
      <c r="V32" s="2"/>
      <c r="W32" s="2"/>
      <c r="X32" s="2"/>
      <c r="Y32" s="2"/>
      <c r="Z32" s="2"/>
      <c r="AA32" s="2"/>
      <c r="AB32" s="2"/>
      <c r="AC32" s="2"/>
    </row>
    <row r="33" spans="1:29" s="3" customFormat="1" x14ac:dyDescent="0.3">
      <c r="A33" s="12"/>
      <c r="B33" s="13"/>
      <c r="C33" s="13"/>
      <c r="D33" s="14"/>
      <c r="E33" s="1"/>
      <c r="F33" s="2"/>
      <c r="G33" s="2"/>
      <c r="H33" s="2"/>
      <c r="I33" s="2"/>
      <c r="J33" s="2"/>
      <c r="K33" s="2"/>
      <c r="L33" s="2"/>
      <c r="M33" s="2"/>
      <c r="N33" s="2"/>
      <c r="O33" s="2"/>
      <c r="P33" s="2"/>
      <c r="Q33" s="2"/>
      <c r="R33" s="2"/>
      <c r="S33" s="2"/>
      <c r="T33" s="2"/>
      <c r="U33" s="2"/>
      <c r="V33" s="2"/>
      <c r="W33" s="2"/>
      <c r="X33" s="2"/>
      <c r="Y33" s="2"/>
      <c r="Z33" s="2"/>
      <c r="AA33" s="2"/>
      <c r="AB33" s="2"/>
      <c r="AC33" s="2"/>
    </row>
    <row r="34" spans="1:29" s="3" customFormat="1" x14ac:dyDescent="0.3">
      <c r="A34" s="12"/>
      <c r="B34" s="13"/>
      <c r="C34" s="13"/>
      <c r="D34" s="14"/>
      <c r="E34" s="1"/>
      <c r="F34" s="2"/>
      <c r="G34" s="2"/>
      <c r="H34" s="2"/>
      <c r="I34" s="2"/>
      <c r="J34" s="2"/>
      <c r="K34" s="2"/>
      <c r="L34" s="2"/>
      <c r="M34" s="2"/>
      <c r="N34" s="2"/>
      <c r="O34" s="2"/>
      <c r="P34" s="2"/>
      <c r="Q34" s="2"/>
      <c r="R34" s="2"/>
      <c r="S34" s="2"/>
      <c r="T34" s="2"/>
      <c r="U34" s="2"/>
      <c r="V34" s="2"/>
      <c r="W34" s="2"/>
      <c r="X34" s="2"/>
      <c r="Y34" s="2"/>
      <c r="Z34" s="2"/>
      <c r="AA34" s="2"/>
      <c r="AB34" s="2"/>
      <c r="AC34" s="2"/>
    </row>
    <row r="35" spans="1:29" s="3" customFormat="1" x14ac:dyDescent="0.3">
      <c r="A35" s="12"/>
      <c r="B35" s="13"/>
      <c r="C35" s="13"/>
      <c r="D35" s="14"/>
      <c r="E35" s="1"/>
      <c r="F35" s="2"/>
      <c r="G35" s="2"/>
      <c r="H35" s="2"/>
      <c r="I35" s="2"/>
      <c r="J35" s="2"/>
      <c r="K35" s="2"/>
      <c r="L35" s="2"/>
      <c r="M35" s="2"/>
      <c r="N35" s="2"/>
      <c r="O35" s="2"/>
      <c r="P35" s="2"/>
      <c r="Q35" s="2"/>
      <c r="R35" s="2"/>
      <c r="S35" s="2"/>
      <c r="T35" s="2"/>
      <c r="U35" s="2"/>
      <c r="V35" s="2"/>
      <c r="W35" s="2"/>
      <c r="X35" s="2"/>
      <c r="Y35" s="2"/>
      <c r="Z35" s="2"/>
      <c r="AA35" s="2"/>
      <c r="AB35" s="2"/>
      <c r="AC35" s="2"/>
    </row>
    <row r="36" spans="1:29" s="3" customFormat="1" x14ac:dyDescent="0.3">
      <c r="A36" s="12"/>
      <c r="B36" s="13"/>
      <c r="C36" s="13"/>
      <c r="D36" s="14"/>
      <c r="E36" s="1"/>
      <c r="F36" s="2"/>
      <c r="G36" s="2"/>
      <c r="H36" s="2"/>
      <c r="I36" s="2"/>
      <c r="J36" s="2"/>
      <c r="K36" s="2"/>
      <c r="L36" s="2"/>
      <c r="M36" s="2"/>
      <c r="N36" s="2"/>
      <c r="O36" s="2"/>
      <c r="P36" s="2"/>
      <c r="Q36" s="2"/>
      <c r="R36" s="2"/>
      <c r="S36" s="2"/>
      <c r="T36" s="2"/>
      <c r="U36" s="2"/>
      <c r="V36" s="2"/>
      <c r="W36" s="2"/>
      <c r="X36" s="2"/>
      <c r="Y36" s="2"/>
      <c r="Z36" s="2"/>
      <c r="AA36" s="2"/>
      <c r="AB36" s="2"/>
      <c r="AC36" s="2"/>
    </row>
    <row r="37" spans="1:29" s="3" customFormat="1" x14ac:dyDescent="0.3">
      <c r="A37" s="12"/>
      <c r="B37" s="13"/>
      <c r="C37" s="13"/>
      <c r="D37" s="14"/>
      <c r="E37" s="1"/>
      <c r="F37" s="2"/>
      <c r="G37" s="2"/>
      <c r="H37" s="2"/>
      <c r="I37" s="2"/>
      <c r="J37" s="2"/>
      <c r="K37" s="2"/>
      <c r="L37" s="2"/>
      <c r="M37" s="2"/>
      <c r="N37" s="2"/>
      <c r="O37" s="2"/>
      <c r="P37" s="2"/>
      <c r="Q37" s="2"/>
      <c r="R37" s="2"/>
      <c r="S37" s="2"/>
      <c r="T37" s="2"/>
      <c r="U37" s="2"/>
      <c r="V37" s="2"/>
      <c r="W37" s="2"/>
      <c r="X37" s="2"/>
      <c r="Y37" s="2"/>
      <c r="Z37" s="2"/>
      <c r="AA37" s="2"/>
      <c r="AB37" s="2"/>
      <c r="AC37" s="2"/>
    </row>
    <row r="38" spans="1:29" s="3" customFormat="1" x14ac:dyDescent="0.3">
      <c r="A38" s="12"/>
      <c r="B38" s="13"/>
      <c r="C38" s="13"/>
      <c r="D38" s="14"/>
      <c r="E38" s="1"/>
      <c r="F38" s="2"/>
      <c r="G38" s="2"/>
      <c r="H38" s="2"/>
      <c r="I38" s="2"/>
      <c r="J38" s="2"/>
      <c r="K38" s="2"/>
      <c r="L38" s="2"/>
      <c r="M38" s="2"/>
      <c r="N38" s="2"/>
      <c r="O38" s="2"/>
      <c r="P38" s="2"/>
      <c r="Q38" s="2"/>
      <c r="R38" s="2"/>
      <c r="S38" s="2"/>
      <c r="T38" s="2"/>
      <c r="U38" s="2"/>
      <c r="V38" s="2"/>
      <c r="W38" s="2"/>
      <c r="X38" s="2"/>
      <c r="Y38" s="2"/>
      <c r="Z38" s="2"/>
      <c r="AA38" s="2"/>
      <c r="AB38" s="2"/>
      <c r="AC38" s="2"/>
    </row>
    <row r="39" spans="1:29" s="3" customFormat="1" x14ac:dyDescent="0.3">
      <c r="A39" s="12"/>
      <c r="B39" s="13"/>
      <c r="C39" s="13"/>
      <c r="D39" s="14"/>
      <c r="E39" s="1"/>
      <c r="F39" s="2"/>
      <c r="G39" s="2"/>
      <c r="H39" s="2"/>
      <c r="I39" s="2"/>
      <c r="J39" s="2"/>
      <c r="K39" s="2"/>
      <c r="L39" s="2"/>
      <c r="M39" s="2"/>
      <c r="N39" s="2"/>
      <c r="O39" s="2"/>
      <c r="P39" s="2"/>
      <c r="Q39" s="2"/>
      <c r="R39" s="2"/>
      <c r="S39" s="2"/>
      <c r="T39" s="2"/>
      <c r="U39" s="2"/>
      <c r="V39" s="2"/>
      <c r="W39" s="2"/>
      <c r="X39" s="2"/>
      <c r="Y39" s="2"/>
      <c r="Z39" s="2"/>
      <c r="AA39" s="2"/>
      <c r="AB39" s="2"/>
      <c r="AC39" s="2"/>
    </row>
    <row r="40" spans="1:29" s="3" customFormat="1" x14ac:dyDescent="0.3">
      <c r="A40" s="12"/>
      <c r="B40" s="13"/>
      <c r="C40" s="13"/>
      <c r="D40" s="14"/>
      <c r="E40" s="1"/>
      <c r="F40" s="2"/>
      <c r="G40" s="2"/>
      <c r="H40" s="2"/>
      <c r="I40" s="2"/>
      <c r="J40" s="2"/>
      <c r="K40" s="2"/>
      <c r="L40" s="2"/>
      <c r="M40" s="2"/>
      <c r="N40" s="2"/>
      <c r="O40" s="2"/>
      <c r="P40" s="2"/>
      <c r="Q40" s="2"/>
      <c r="R40" s="2"/>
      <c r="S40" s="2"/>
      <c r="T40" s="2"/>
      <c r="U40" s="2"/>
      <c r="V40" s="2"/>
      <c r="W40" s="2"/>
      <c r="X40" s="2"/>
      <c r="Y40" s="2"/>
      <c r="Z40" s="2"/>
      <c r="AA40" s="2"/>
      <c r="AB40" s="2"/>
      <c r="AC40" s="2"/>
    </row>
    <row r="41" spans="1:29" s="3" customFormat="1" x14ac:dyDescent="0.3">
      <c r="A41" s="12"/>
      <c r="B41" s="13"/>
      <c r="C41" s="13"/>
      <c r="D41" s="14"/>
      <c r="E41" s="1"/>
      <c r="F41" s="2"/>
      <c r="G41" s="2"/>
      <c r="H41" s="2"/>
      <c r="I41" s="2"/>
      <c r="J41" s="2"/>
      <c r="K41" s="2"/>
      <c r="L41" s="2"/>
      <c r="M41" s="2"/>
      <c r="N41" s="2"/>
      <c r="O41" s="2"/>
      <c r="P41" s="2"/>
      <c r="Q41" s="2"/>
      <c r="R41" s="2"/>
      <c r="S41" s="2"/>
      <c r="T41" s="2"/>
      <c r="U41" s="2"/>
      <c r="V41" s="2"/>
      <c r="W41" s="2"/>
      <c r="X41" s="2"/>
      <c r="Y41" s="2"/>
      <c r="Z41" s="2"/>
      <c r="AA41" s="2"/>
      <c r="AB41" s="2"/>
      <c r="AC41" s="2"/>
    </row>
    <row r="42" spans="1:29" s="3" customFormat="1" x14ac:dyDescent="0.3">
      <c r="A42" s="12"/>
      <c r="B42" s="13"/>
      <c r="C42" s="13"/>
      <c r="D42" s="14"/>
      <c r="E42" s="1"/>
      <c r="F42" s="2"/>
      <c r="G42" s="2"/>
      <c r="H42" s="2"/>
      <c r="I42" s="2"/>
      <c r="J42" s="2"/>
      <c r="K42" s="2"/>
      <c r="L42" s="2"/>
      <c r="M42" s="2"/>
      <c r="N42" s="2"/>
      <c r="O42" s="2"/>
      <c r="P42" s="2"/>
      <c r="Q42" s="2"/>
      <c r="R42" s="2"/>
      <c r="S42" s="2"/>
      <c r="T42" s="2"/>
      <c r="U42" s="2"/>
      <c r="V42" s="2"/>
      <c r="W42" s="2"/>
      <c r="X42" s="2"/>
      <c r="Y42" s="2"/>
      <c r="Z42" s="2"/>
      <c r="AA42" s="2"/>
      <c r="AB42" s="2"/>
      <c r="AC42" s="2"/>
    </row>
    <row r="43" spans="1:29" s="3" customFormat="1" x14ac:dyDescent="0.3">
      <c r="A43" s="12"/>
      <c r="B43" s="13"/>
      <c r="C43" s="13"/>
      <c r="D43" s="14"/>
      <c r="E43" s="1"/>
      <c r="F43" s="2"/>
      <c r="G43" s="2"/>
      <c r="H43" s="2"/>
      <c r="I43" s="2"/>
      <c r="J43" s="2"/>
      <c r="K43" s="2"/>
      <c r="L43" s="2"/>
      <c r="M43" s="2"/>
      <c r="N43" s="2"/>
      <c r="O43" s="2"/>
      <c r="P43" s="2"/>
      <c r="Q43" s="2"/>
      <c r="R43" s="2"/>
      <c r="S43" s="2"/>
      <c r="T43" s="2"/>
      <c r="U43" s="2"/>
      <c r="V43" s="2"/>
      <c r="W43" s="2"/>
      <c r="X43" s="2"/>
      <c r="Y43" s="2"/>
      <c r="Z43" s="2"/>
      <c r="AA43" s="2"/>
      <c r="AB43" s="2"/>
      <c r="AC43" s="2"/>
    </row>
    <row r="44" spans="1:29" s="3" customFormat="1" x14ac:dyDescent="0.3">
      <c r="A44" s="12"/>
      <c r="B44" s="13"/>
      <c r="C44" s="13"/>
      <c r="D44" s="14"/>
      <c r="E44" s="1"/>
      <c r="F44" s="2"/>
      <c r="G44" s="2"/>
      <c r="H44" s="2"/>
      <c r="I44" s="2"/>
      <c r="J44" s="2"/>
      <c r="K44" s="2"/>
      <c r="L44" s="2"/>
      <c r="M44" s="2"/>
      <c r="N44" s="2"/>
      <c r="O44" s="2"/>
      <c r="P44" s="2"/>
      <c r="Q44" s="2"/>
      <c r="R44" s="2"/>
      <c r="S44" s="2"/>
      <c r="T44" s="2"/>
      <c r="U44" s="2"/>
      <c r="V44" s="2"/>
      <c r="W44" s="2"/>
      <c r="X44" s="2"/>
      <c r="Y44" s="2"/>
      <c r="Z44" s="2"/>
      <c r="AA44" s="2"/>
      <c r="AB44" s="2"/>
      <c r="AC44" s="2"/>
    </row>
    <row r="45" spans="1:29" s="3" customFormat="1" x14ac:dyDescent="0.3">
      <c r="A45" s="12"/>
      <c r="B45" s="13"/>
      <c r="C45" s="13"/>
      <c r="D45" s="14"/>
      <c r="E45" s="1"/>
      <c r="F45" s="2"/>
      <c r="G45" s="2"/>
      <c r="H45" s="2"/>
      <c r="I45" s="2"/>
      <c r="J45" s="2"/>
      <c r="K45" s="2"/>
      <c r="L45" s="2"/>
      <c r="M45" s="2"/>
      <c r="N45" s="2"/>
      <c r="O45" s="2"/>
      <c r="P45" s="2"/>
      <c r="Q45" s="2"/>
      <c r="R45" s="2"/>
      <c r="S45" s="2"/>
      <c r="T45" s="2"/>
      <c r="U45" s="2"/>
      <c r="V45" s="2"/>
      <c r="W45" s="2"/>
      <c r="X45" s="2"/>
      <c r="Y45" s="2"/>
      <c r="Z45" s="2"/>
      <c r="AA45" s="2"/>
      <c r="AB45" s="2"/>
      <c r="AC45" s="2"/>
    </row>
    <row r="46" spans="1:29" s="3" customFormat="1" x14ac:dyDescent="0.3">
      <c r="A46" s="12"/>
      <c r="B46" s="13"/>
      <c r="C46" s="13"/>
      <c r="D46" s="14"/>
      <c r="E46" s="1"/>
      <c r="F46" s="2"/>
      <c r="G46" s="2"/>
      <c r="H46" s="2"/>
      <c r="I46" s="2"/>
      <c r="J46" s="2"/>
      <c r="K46" s="2"/>
      <c r="L46" s="2"/>
      <c r="M46" s="2"/>
      <c r="N46" s="2"/>
      <c r="O46" s="2"/>
      <c r="P46" s="2"/>
      <c r="Q46" s="2"/>
      <c r="R46" s="2"/>
      <c r="S46" s="2"/>
      <c r="T46" s="2"/>
      <c r="U46" s="2"/>
      <c r="V46" s="2"/>
      <c r="W46" s="2"/>
      <c r="X46" s="2"/>
      <c r="Y46" s="2"/>
      <c r="Z46" s="2"/>
      <c r="AA46" s="2"/>
      <c r="AB46" s="2"/>
      <c r="AC46" s="2"/>
    </row>
    <row r="47" spans="1:29" s="3" customFormat="1" x14ac:dyDescent="0.3">
      <c r="A47" s="15" t="s">
        <v>98</v>
      </c>
      <c r="B47" s="16"/>
      <c r="C47" s="16"/>
      <c r="D47" s="17"/>
      <c r="E47" s="1"/>
      <c r="F47" s="2"/>
      <c r="G47" s="2"/>
      <c r="H47" s="2"/>
      <c r="I47" s="2"/>
      <c r="J47" s="2"/>
      <c r="K47" s="2"/>
      <c r="L47" s="2"/>
      <c r="M47" s="2"/>
      <c r="N47" s="2"/>
      <c r="O47" s="2"/>
      <c r="P47" s="2"/>
      <c r="Q47" s="2"/>
      <c r="R47" s="2"/>
      <c r="S47" s="2"/>
      <c r="T47" s="2"/>
      <c r="U47" s="2"/>
      <c r="V47" s="2"/>
      <c r="W47" s="2"/>
      <c r="X47" s="2"/>
      <c r="Y47" s="2"/>
      <c r="Z47" s="2"/>
      <c r="AA47" s="2"/>
      <c r="AB47" s="2"/>
      <c r="AC47" s="2"/>
    </row>
    <row r="48" spans="1:29" s="3" customFormat="1" x14ac:dyDescent="0.3">
      <c r="A48" s="18" t="s">
        <v>99</v>
      </c>
      <c r="B48" s="19"/>
      <c r="C48" s="19"/>
      <c r="D48" s="20"/>
      <c r="E48" s="1"/>
      <c r="F48" s="2"/>
      <c r="G48" s="2"/>
      <c r="H48" s="2"/>
      <c r="I48" s="2"/>
      <c r="J48" s="2"/>
      <c r="K48" s="2"/>
      <c r="L48" s="2"/>
      <c r="M48" s="2"/>
      <c r="N48" s="2"/>
      <c r="O48" s="2"/>
      <c r="P48" s="2"/>
      <c r="Q48" s="2"/>
      <c r="R48" s="2"/>
      <c r="S48" s="2"/>
      <c r="T48" s="2"/>
      <c r="U48" s="2"/>
      <c r="V48" s="2"/>
      <c r="W48" s="2"/>
      <c r="X48" s="2"/>
      <c r="Y48" s="2"/>
      <c r="Z48" s="2"/>
      <c r="AA48" s="2"/>
      <c r="AB48" s="2"/>
      <c r="AC48" s="2"/>
    </row>
    <row r="49" spans="1:29" s="3" customFormat="1" x14ac:dyDescent="0.3">
      <c r="A49" s="21" t="s">
        <v>150</v>
      </c>
      <c r="B49" s="19"/>
      <c r="C49" s="19"/>
      <c r="D49" s="20"/>
      <c r="E49" s="1"/>
      <c r="F49" s="2"/>
      <c r="G49" s="2"/>
      <c r="H49" s="2"/>
      <c r="I49" s="2"/>
      <c r="J49" s="2"/>
      <c r="K49" s="2"/>
      <c r="L49" s="2"/>
      <c r="M49" s="2"/>
      <c r="N49" s="2"/>
      <c r="O49" s="2"/>
      <c r="P49" s="2"/>
      <c r="Q49" s="2"/>
      <c r="R49" s="2"/>
      <c r="S49" s="2"/>
      <c r="T49" s="2"/>
      <c r="U49" s="2"/>
      <c r="V49" s="2"/>
      <c r="W49" s="2"/>
      <c r="X49" s="2"/>
      <c r="Y49" s="2"/>
      <c r="Z49" s="2"/>
      <c r="AA49" s="2"/>
      <c r="AB49" s="2"/>
      <c r="AC49" s="2"/>
    </row>
    <row r="50" spans="1:29" s="3" customFormat="1" x14ac:dyDescent="0.3">
      <c r="A50" s="22" t="s">
        <v>100</v>
      </c>
      <c r="B50" s="23"/>
      <c r="C50" s="23"/>
      <c r="D50" s="24"/>
      <c r="E50" s="1"/>
      <c r="F50" s="2"/>
      <c r="G50" s="2"/>
      <c r="H50" s="2"/>
      <c r="I50" s="2"/>
      <c r="J50" s="2"/>
      <c r="K50" s="2"/>
      <c r="L50" s="2"/>
      <c r="M50" s="2"/>
      <c r="N50" s="2"/>
      <c r="O50" s="2"/>
      <c r="P50" s="2"/>
      <c r="Q50" s="2"/>
      <c r="R50" s="2"/>
      <c r="S50" s="2"/>
      <c r="T50" s="2"/>
      <c r="U50" s="2"/>
      <c r="V50" s="2"/>
      <c r="W50" s="2"/>
      <c r="X50" s="2"/>
      <c r="Y50" s="2"/>
      <c r="Z50" s="2"/>
      <c r="AA50" s="2"/>
      <c r="AB50" s="2"/>
      <c r="AC50" s="2"/>
    </row>
    <row r="51" spans="1:29" s="3" customFormat="1" x14ac:dyDescent="0.3">
      <c r="E51" s="1"/>
      <c r="F51" s="2"/>
      <c r="G51" s="2"/>
      <c r="H51" s="2"/>
      <c r="I51" s="2"/>
      <c r="J51" s="2"/>
      <c r="K51" s="2"/>
      <c r="L51" s="2"/>
      <c r="M51" s="2"/>
      <c r="N51" s="2"/>
      <c r="O51" s="2"/>
      <c r="P51" s="2"/>
      <c r="Q51" s="2"/>
      <c r="R51" s="2"/>
      <c r="S51" s="2"/>
      <c r="T51" s="2"/>
      <c r="U51" s="2"/>
      <c r="V51" s="2"/>
      <c r="W51" s="2"/>
      <c r="X51" s="2"/>
      <c r="Y51" s="2"/>
      <c r="Z51" s="2"/>
      <c r="AA51" s="2"/>
      <c r="AB51" s="2"/>
      <c r="AC51" s="2"/>
    </row>
    <row r="52" spans="1:29" x14ac:dyDescent="0.3">
      <c r="F52" s="25"/>
      <c r="G52" s="25"/>
      <c r="H52" s="25"/>
      <c r="I52" s="25"/>
      <c r="J52" s="25"/>
      <c r="K52" s="25"/>
      <c r="L52" s="25"/>
      <c r="M52" s="25"/>
      <c r="N52" s="25"/>
      <c r="O52" s="25"/>
      <c r="P52" s="25"/>
      <c r="Q52" s="25"/>
      <c r="R52" s="25"/>
      <c r="S52" s="25"/>
      <c r="T52" s="25"/>
      <c r="U52" s="25"/>
      <c r="V52" s="25"/>
      <c r="W52" s="25"/>
      <c r="X52" s="25"/>
      <c r="Y52" s="25"/>
      <c r="Z52" s="25"/>
      <c r="AA52" s="25"/>
      <c r="AB52" s="25"/>
      <c r="AC52" s="25"/>
    </row>
    <row r="53" spans="1:29" x14ac:dyDescent="0.3">
      <c r="F53" s="25"/>
      <c r="G53" s="25"/>
      <c r="H53" s="25"/>
      <c r="I53" s="25"/>
      <c r="J53" s="25"/>
      <c r="K53" s="25"/>
      <c r="L53" s="25"/>
      <c r="M53" s="25"/>
      <c r="N53" s="25"/>
      <c r="O53" s="25"/>
      <c r="P53" s="25"/>
      <c r="Q53" s="25"/>
      <c r="R53" s="25"/>
      <c r="S53" s="25"/>
      <c r="T53" s="25"/>
      <c r="U53" s="25"/>
      <c r="V53" s="25"/>
      <c r="W53" s="25"/>
      <c r="X53" s="25"/>
      <c r="Y53" s="25"/>
      <c r="Z53" s="25"/>
      <c r="AA53" s="25"/>
      <c r="AB53" s="25"/>
      <c r="AC53" s="25"/>
    </row>
    <row r="54" spans="1:29" x14ac:dyDescent="0.3">
      <c r="F54" s="25"/>
      <c r="G54" s="25"/>
      <c r="H54" s="25"/>
      <c r="I54" s="25"/>
      <c r="J54" s="25"/>
      <c r="K54" s="25"/>
      <c r="L54" s="25"/>
      <c r="M54" s="25"/>
      <c r="N54" s="25"/>
      <c r="O54" s="25"/>
      <c r="P54" s="25"/>
      <c r="Q54" s="25"/>
      <c r="R54" s="25"/>
      <c r="S54" s="25"/>
      <c r="T54" s="25"/>
      <c r="U54" s="25"/>
      <c r="V54" s="25"/>
      <c r="W54" s="25"/>
      <c r="X54" s="25"/>
      <c r="Y54" s="25"/>
      <c r="Z54" s="25"/>
      <c r="AA54" s="25"/>
      <c r="AB54" s="25"/>
      <c r="AC54" s="25"/>
    </row>
    <row r="55" spans="1:29" x14ac:dyDescent="0.3">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spans="1:29" x14ac:dyDescent="0.3">
      <c r="F56" s="25"/>
      <c r="G56" s="25"/>
      <c r="H56" s="25"/>
      <c r="I56" s="25"/>
      <c r="J56" s="25"/>
      <c r="K56" s="25"/>
      <c r="L56" s="25"/>
      <c r="M56" s="25"/>
      <c r="N56" s="25"/>
      <c r="O56" s="25"/>
      <c r="P56" s="25"/>
      <c r="Q56" s="25"/>
      <c r="R56" s="25"/>
      <c r="S56" s="25"/>
      <c r="T56" s="25"/>
      <c r="U56" s="25"/>
      <c r="V56" s="25"/>
      <c r="W56" s="25"/>
      <c r="X56" s="25"/>
      <c r="Y56" s="25"/>
      <c r="Z56" s="25"/>
      <c r="AA56" s="25"/>
      <c r="AB56" s="25"/>
      <c r="AC56" s="25"/>
    </row>
    <row r="57" spans="1:29" x14ac:dyDescent="0.3">
      <c r="F57" s="25"/>
      <c r="G57" s="25"/>
      <c r="H57" s="25"/>
      <c r="I57" s="25"/>
      <c r="J57" s="25"/>
      <c r="K57" s="25"/>
      <c r="L57" s="25"/>
      <c r="M57" s="25"/>
      <c r="N57" s="25"/>
      <c r="O57" s="25"/>
      <c r="P57" s="25"/>
      <c r="Q57" s="25"/>
      <c r="R57" s="25"/>
      <c r="S57" s="25"/>
      <c r="T57" s="25"/>
      <c r="U57" s="25"/>
      <c r="V57" s="25"/>
      <c r="W57" s="25"/>
      <c r="X57" s="25"/>
      <c r="Y57" s="25"/>
      <c r="Z57" s="25"/>
      <c r="AA57" s="25"/>
      <c r="AB57" s="25"/>
      <c r="AC57" s="25"/>
    </row>
    <row r="58" spans="1:29" x14ac:dyDescent="0.3">
      <c r="F58" s="25"/>
      <c r="G58" s="25"/>
      <c r="H58" s="25"/>
      <c r="I58" s="25"/>
      <c r="J58" s="25"/>
      <c r="K58" s="25"/>
      <c r="L58" s="25"/>
      <c r="M58" s="25"/>
      <c r="N58" s="25"/>
      <c r="O58" s="25"/>
      <c r="P58" s="25"/>
      <c r="Q58" s="25"/>
      <c r="R58" s="25"/>
      <c r="S58" s="25"/>
      <c r="T58" s="25"/>
      <c r="U58" s="25"/>
      <c r="V58" s="25"/>
      <c r="W58" s="25"/>
      <c r="X58" s="25"/>
      <c r="Y58" s="25"/>
      <c r="Z58" s="25"/>
      <c r="AA58" s="25"/>
      <c r="AB58" s="25"/>
      <c r="AC58" s="25"/>
    </row>
    <row r="59" spans="1:29" x14ac:dyDescent="0.3">
      <c r="F59" s="25"/>
      <c r="G59" s="25"/>
      <c r="H59" s="25"/>
      <c r="I59" s="25"/>
      <c r="J59" s="25"/>
      <c r="K59" s="25"/>
      <c r="L59" s="25"/>
      <c r="M59" s="25"/>
      <c r="N59" s="25"/>
      <c r="O59" s="25"/>
      <c r="P59" s="25"/>
      <c r="Q59" s="25"/>
      <c r="R59" s="25"/>
      <c r="S59" s="25"/>
      <c r="T59" s="25"/>
      <c r="U59" s="25"/>
      <c r="V59" s="25"/>
      <c r="W59" s="25"/>
      <c r="X59" s="25"/>
      <c r="Y59" s="25"/>
      <c r="Z59" s="25"/>
      <c r="AA59" s="25"/>
      <c r="AB59" s="25"/>
      <c r="AC59" s="25"/>
    </row>
    <row r="60" spans="1:29" x14ac:dyDescent="0.3">
      <c r="F60" s="25"/>
      <c r="G60" s="25"/>
      <c r="H60" s="25"/>
      <c r="I60" s="25"/>
      <c r="J60" s="25"/>
      <c r="K60" s="25"/>
      <c r="L60" s="25"/>
      <c r="M60" s="25"/>
      <c r="N60" s="25"/>
      <c r="O60" s="25"/>
      <c r="P60" s="25"/>
      <c r="Q60" s="25"/>
      <c r="R60" s="25"/>
      <c r="S60" s="25"/>
      <c r="T60" s="25"/>
      <c r="U60" s="25"/>
      <c r="V60" s="25"/>
      <c r="W60" s="25"/>
      <c r="X60" s="25"/>
      <c r="Y60" s="25"/>
      <c r="Z60" s="25"/>
      <c r="AA60" s="25"/>
      <c r="AB60" s="25"/>
      <c r="AC60" s="25"/>
    </row>
    <row r="61" spans="1:29" x14ac:dyDescent="0.3">
      <c r="F61" s="25"/>
      <c r="G61" s="25"/>
      <c r="H61" s="25"/>
      <c r="I61" s="25"/>
      <c r="J61" s="25"/>
      <c r="K61" s="25"/>
      <c r="L61" s="25"/>
      <c r="M61" s="25"/>
      <c r="N61" s="25"/>
      <c r="O61" s="25"/>
      <c r="P61" s="25"/>
      <c r="Q61" s="25"/>
      <c r="R61" s="25"/>
      <c r="S61" s="25"/>
      <c r="T61" s="25"/>
      <c r="U61" s="25"/>
      <c r="V61" s="25"/>
      <c r="W61" s="25"/>
      <c r="X61" s="25"/>
      <c r="Y61" s="25"/>
      <c r="Z61" s="25"/>
      <c r="AA61" s="25"/>
      <c r="AB61" s="25"/>
      <c r="AC61" s="25"/>
    </row>
    <row r="62" spans="1:29" x14ac:dyDescent="0.3">
      <c r="F62" s="25"/>
      <c r="G62" s="25"/>
      <c r="H62" s="25"/>
      <c r="I62" s="25"/>
      <c r="J62" s="25"/>
      <c r="K62" s="25"/>
      <c r="L62" s="25"/>
      <c r="M62" s="25"/>
      <c r="N62" s="25"/>
      <c r="O62" s="25"/>
      <c r="P62" s="25"/>
      <c r="Q62" s="25"/>
      <c r="R62" s="25"/>
      <c r="S62" s="25"/>
      <c r="T62" s="25"/>
      <c r="U62" s="25"/>
      <c r="V62" s="25"/>
      <c r="W62" s="25"/>
      <c r="X62" s="25"/>
      <c r="Y62" s="25"/>
      <c r="Z62" s="25"/>
      <c r="AA62" s="25"/>
      <c r="AB62" s="25"/>
      <c r="AC62" s="25"/>
    </row>
    <row r="63" spans="1:29" x14ac:dyDescent="0.3">
      <c r="F63" s="25"/>
      <c r="G63" s="25"/>
      <c r="H63" s="25"/>
      <c r="I63" s="25"/>
      <c r="J63" s="25"/>
      <c r="K63" s="25"/>
      <c r="L63" s="25"/>
      <c r="M63" s="25"/>
      <c r="N63" s="25"/>
      <c r="O63" s="25"/>
      <c r="P63" s="25"/>
      <c r="Q63" s="25"/>
      <c r="R63" s="25"/>
      <c r="S63" s="25"/>
      <c r="T63" s="25"/>
      <c r="U63" s="25"/>
      <c r="V63" s="25"/>
      <c r="W63" s="25"/>
      <c r="X63" s="25"/>
      <c r="Y63" s="25"/>
      <c r="Z63" s="25"/>
      <c r="AA63" s="25"/>
      <c r="AB63" s="25"/>
      <c r="AC63" s="25"/>
    </row>
    <row r="64" spans="1:29" x14ac:dyDescent="0.3">
      <c r="F64" s="25"/>
      <c r="G64" s="25"/>
      <c r="H64" s="25"/>
      <c r="I64" s="25"/>
      <c r="J64" s="25"/>
      <c r="K64" s="25"/>
      <c r="L64" s="25"/>
      <c r="M64" s="25"/>
      <c r="N64" s="25"/>
      <c r="O64" s="25"/>
      <c r="P64" s="25"/>
      <c r="Q64" s="25"/>
      <c r="R64" s="25"/>
      <c r="S64" s="25"/>
      <c r="T64" s="25"/>
      <c r="U64" s="25"/>
      <c r="V64" s="25"/>
      <c r="W64" s="25"/>
      <c r="X64" s="25"/>
      <c r="Y64" s="25"/>
      <c r="Z64" s="25"/>
      <c r="AA64" s="25"/>
      <c r="AB64" s="25"/>
      <c r="AC64" s="25"/>
    </row>
  </sheetData>
  <customSheetViews>
    <customSheetView guid="{849973FE-385D-4246-97F6-E072A3B0FDE7}" topLeftCell="A41">
      <selection activeCell="A14" sqref="A14:D50"/>
      <pageMargins left="0.70866141732283472" right="0.70866141732283472" top="0.74803149606299213" bottom="0.74803149606299213" header="0.31496062992125984" footer="0.31496062992125984"/>
      <pageSetup scale="80" orientation="portrait" r:id="rId1"/>
    </customSheetView>
  </customSheetViews>
  <mergeCells count="2">
    <mergeCell ref="A1:D3"/>
    <mergeCell ref="A14:D14"/>
  </mergeCells>
  <pageMargins left="0.70866141732283472" right="0.70866141732283472" top="0.74803149606299213" bottom="0.74803149606299213" header="0.31496062992125984" footer="0.31496062992125984"/>
  <pageSetup scale="8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40"/>
  <sheetViews>
    <sheetView topLeftCell="A34" workbookViewId="0">
      <selection activeCell="E39" sqref="E39"/>
    </sheetView>
  </sheetViews>
  <sheetFormatPr baseColWidth="10" defaultRowHeight="16.5" x14ac:dyDescent="0.3"/>
  <cols>
    <col min="1" max="1" width="22.42578125" style="3" customWidth="1"/>
    <col min="2" max="2" width="47.28515625" style="3" customWidth="1"/>
    <col min="3" max="3" width="11.42578125" style="3"/>
    <col min="4" max="7" width="7" style="3" customWidth="1"/>
    <col min="8" max="8" width="57.42578125" style="3" customWidth="1"/>
    <col min="9" max="16384" width="11.42578125" style="3"/>
  </cols>
  <sheetData>
    <row r="1" spans="1:8" x14ac:dyDescent="0.3">
      <c r="A1" s="248"/>
      <c r="B1" s="231" t="s">
        <v>51</v>
      </c>
      <c r="C1" s="231"/>
      <c r="D1" s="231"/>
      <c r="E1" s="231"/>
      <c r="F1" s="231"/>
      <c r="G1" s="231"/>
      <c r="H1" s="232"/>
    </row>
    <row r="2" spans="1:8" x14ac:dyDescent="0.3">
      <c r="A2" s="249"/>
      <c r="B2" s="234"/>
      <c r="C2" s="234"/>
      <c r="D2" s="234"/>
      <c r="E2" s="234"/>
      <c r="F2" s="234"/>
      <c r="G2" s="234"/>
      <c r="H2" s="235"/>
    </row>
    <row r="3" spans="1:8" x14ac:dyDescent="0.3">
      <c r="A3" s="249"/>
      <c r="B3" s="234"/>
      <c r="C3" s="234"/>
      <c r="D3" s="234"/>
      <c r="E3" s="234"/>
      <c r="F3" s="234"/>
      <c r="G3" s="234"/>
      <c r="H3" s="235"/>
    </row>
    <row r="4" spans="1:8" ht="17.25" thickBot="1" x14ac:dyDescent="0.35">
      <c r="A4" s="250"/>
      <c r="B4" s="237"/>
      <c r="C4" s="237"/>
      <c r="D4" s="237"/>
      <c r="E4" s="237"/>
      <c r="F4" s="237"/>
      <c r="G4" s="237"/>
      <c r="H4" s="238"/>
    </row>
    <row r="5" spans="1:8" x14ac:dyDescent="0.3">
      <c r="A5" s="262"/>
      <c r="B5" s="263"/>
      <c r="C5" s="263"/>
      <c r="D5" s="263"/>
      <c r="E5" s="263"/>
      <c r="F5" s="263"/>
      <c r="G5" s="263"/>
      <c r="H5" s="264"/>
    </row>
    <row r="6" spans="1:8" ht="22.5" customHeight="1" x14ac:dyDescent="0.3">
      <c r="A6" s="64" t="s">
        <v>101</v>
      </c>
      <c r="B6" s="265" t="s">
        <v>104</v>
      </c>
      <c r="C6" s="266"/>
      <c r="D6" s="266"/>
      <c r="E6" s="266"/>
      <c r="F6" s="266"/>
      <c r="G6" s="266"/>
      <c r="H6" s="267"/>
    </row>
    <row r="7" spans="1:8" ht="22.5" customHeight="1" x14ac:dyDescent="0.3">
      <c r="A7" s="64" t="s">
        <v>49</v>
      </c>
      <c r="B7" s="65" t="s">
        <v>169</v>
      </c>
      <c r="C7" s="66"/>
      <c r="D7" s="268" t="s">
        <v>50</v>
      </c>
      <c r="E7" s="269"/>
      <c r="F7" s="269"/>
      <c r="G7" s="270"/>
      <c r="H7" s="67" t="s">
        <v>105</v>
      </c>
    </row>
    <row r="8" spans="1:8" ht="22.5" customHeight="1" x14ac:dyDescent="0.3">
      <c r="A8" s="64" t="s">
        <v>15</v>
      </c>
      <c r="B8" s="275" t="s">
        <v>179</v>
      </c>
      <c r="C8" s="276"/>
      <c r="D8" s="276"/>
      <c r="E8" s="276"/>
      <c r="F8" s="276"/>
      <c r="G8" s="276"/>
      <c r="H8" s="277"/>
    </row>
    <row r="9" spans="1:8" ht="22.5" customHeight="1" x14ac:dyDescent="0.3">
      <c r="A9" s="64" t="s">
        <v>48</v>
      </c>
      <c r="B9" s="278" t="s">
        <v>103</v>
      </c>
      <c r="C9" s="279"/>
      <c r="D9" s="279"/>
      <c r="E9" s="279"/>
      <c r="F9" s="279"/>
      <c r="G9" s="279"/>
      <c r="H9" s="280"/>
    </row>
    <row r="10" spans="1:8" ht="17.25" thickBot="1" x14ac:dyDescent="0.35">
      <c r="A10" s="68"/>
      <c r="B10" s="68"/>
      <c r="C10" s="68"/>
      <c r="D10" s="68"/>
      <c r="E10" s="68"/>
      <c r="F10" s="68"/>
      <c r="G10" s="68"/>
      <c r="H10" s="68"/>
    </row>
    <row r="11" spans="1:8" ht="15" customHeight="1" x14ac:dyDescent="0.3">
      <c r="A11" s="281" t="s">
        <v>15</v>
      </c>
      <c r="B11" s="287" t="s">
        <v>96</v>
      </c>
      <c r="C11" s="143" t="s">
        <v>47</v>
      </c>
      <c r="D11" s="289" t="s">
        <v>46</v>
      </c>
      <c r="E11" s="289"/>
      <c r="F11" s="289"/>
      <c r="G11" s="289"/>
      <c r="H11" s="283" t="s">
        <v>45</v>
      </c>
    </row>
    <row r="12" spans="1:8" ht="33.75" thickBot="1" x14ac:dyDescent="0.35">
      <c r="A12" s="282"/>
      <c r="B12" s="288"/>
      <c r="C12" s="144" t="s">
        <v>44</v>
      </c>
      <c r="D12" s="71" t="s">
        <v>43</v>
      </c>
      <c r="E12" s="71" t="s">
        <v>42</v>
      </c>
      <c r="F12" s="71" t="s">
        <v>41</v>
      </c>
      <c r="G12" s="71" t="s">
        <v>40</v>
      </c>
      <c r="H12" s="284"/>
    </row>
    <row r="13" spans="1:8" ht="18" customHeight="1" x14ac:dyDescent="0.3">
      <c r="A13" s="72" t="s">
        <v>125</v>
      </c>
      <c r="B13" s="73" t="s">
        <v>9</v>
      </c>
      <c r="C13" s="127"/>
      <c r="D13" s="127"/>
      <c r="E13" s="197"/>
      <c r="F13" s="127"/>
      <c r="G13" s="127"/>
      <c r="H13" s="145"/>
    </row>
    <row r="14" spans="1:8" x14ac:dyDescent="0.3">
      <c r="A14" s="88" t="s">
        <v>302</v>
      </c>
      <c r="B14" s="75" t="s">
        <v>57</v>
      </c>
      <c r="C14" s="199">
        <v>20</v>
      </c>
      <c r="D14" s="199"/>
      <c r="E14" s="199"/>
      <c r="F14" s="199" t="s">
        <v>52</v>
      </c>
      <c r="G14" s="199" t="s">
        <v>52</v>
      </c>
      <c r="H14" s="273" t="s">
        <v>243</v>
      </c>
    </row>
    <row r="15" spans="1:8" x14ac:dyDescent="0.3">
      <c r="A15" s="90" t="s">
        <v>303</v>
      </c>
      <c r="B15" s="81" t="s">
        <v>58</v>
      </c>
      <c r="C15" s="78">
        <v>20</v>
      </c>
      <c r="D15" s="78"/>
      <c r="E15" s="78"/>
      <c r="F15" s="78" t="s">
        <v>52</v>
      </c>
      <c r="G15" s="78" t="s">
        <v>52</v>
      </c>
      <c r="H15" s="273"/>
    </row>
    <row r="16" spans="1:8" x14ac:dyDescent="0.3">
      <c r="A16" s="86" t="s">
        <v>304</v>
      </c>
      <c r="B16" s="81" t="s">
        <v>59</v>
      </c>
      <c r="C16" s="92">
        <v>20</v>
      </c>
      <c r="D16" s="89"/>
      <c r="E16" s="89"/>
      <c r="F16" s="89" t="s">
        <v>52</v>
      </c>
      <c r="G16" s="89" t="s">
        <v>52</v>
      </c>
      <c r="H16" s="273"/>
    </row>
    <row r="17" spans="1:8" x14ac:dyDescent="0.3">
      <c r="A17" s="86" t="s">
        <v>305</v>
      </c>
      <c r="B17" s="81" t="s">
        <v>60</v>
      </c>
      <c r="C17" s="93">
        <v>20</v>
      </c>
      <c r="D17" s="94"/>
      <c r="E17" s="94"/>
      <c r="F17" s="94" t="s">
        <v>52</v>
      </c>
      <c r="G17" s="94" t="s">
        <v>52</v>
      </c>
      <c r="H17" s="273"/>
    </row>
    <row r="18" spans="1:8" x14ac:dyDescent="0.3">
      <c r="A18" s="90" t="s">
        <v>306</v>
      </c>
      <c r="B18" s="81" t="s">
        <v>61</v>
      </c>
      <c r="C18" s="95">
        <v>20</v>
      </c>
      <c r="D18" s="96"/>
      <c r="E18" s="96"/>
      <c r="F18" s="96" t="s">
        <v>52</v>
      </c>
      <c r="G18" s="96" t="s">
        <v>52</v>
      </c>
      <c r="H18" s="273"/>
    </row>
    <row r="19" spans="1:8" x14ac:dyDescent="0.3">
      <c r="A19" s="86" t="s">
        <v>307</v>
      </c>
      <c r="B19" s="81" t="s">
        <v>62</v>
      </c>
      <c r="C19" s="91">
        <v>20</v>
      </c>
      <c r="D19" s="78"/>
      <c r="E19" s="78"/>
      <c r="F19" s="78" t="s">
        <v>52</v>
      </c>
      <c r="G19" s="78" t="s">
        <v>52</v>
      </c>
      <c r="H19" s="273"/>
    </row>
    <row r="20" spans="1:8" x14ac:dyDescent="0.3">
      <c r="A20" s="86" t="s">
        <v>308</v>
      </c>
      <c r="B20" s="81" t="s">
        <v>63</v>
      </c>
      <c r="C20" s="91">
        <v>20</v>
      </c>
      <c r="D20" s="78"/>
      <c r="E20" s="78"/>
      <c r="F20" s="78" t="s">
        <v>52</v>
      </c>
      <c r="G20" s="78" t="s">
        <v>52</v>
      </c>
      <c r="H20" s="273"/>
    </row>
    <row r="21" spans="1:8" x14ac:dyDescent="0.3">
      <c r="A21" s="97" t="s">
        <v>309</v>
      </c>
      <c r="B21" s="98" t="s">
        <v>64</v>
      </c>
      <c r="C21" s="95">
        <v>20</v>
      </c>
      <c r="D21" s="96"/>
      <c r="E21" s="96"/>
      <c r="F21" s="96" t="s">
        <v>52</v>
      </c>
      <c r="G21" s="96" t="s">
        <v>52</v>
      </c>
      <c r="H21" s="273"/>
    </row>
    <row r="22" spans="1:8" x14ac:dyDescent="0.3">
      <c r="A22" s="97" t="s">
        <v>310</v>
      </c>
      <c r="B22" s="98" t="s">
        <v>229</v>
      </c>
      <c r="C22" s="95">
        <v>20</v>
      </c>
      <c r="D22" s="96"/>
      <c r="E22" s="96"/>
      <c r="F22" s="96" t="s">
        <v>52</v>
      </c>
      <c r="G22" s="96" t="s">
        <v>52</v>
      </c>
      <c r="H22" s="273"/>
    </row>
    <row r="23" spans="1:8" x14ac:dyDescent="0.3">
      <c r="A23" s="76" t="s">
        <v>311</v>
      </c>
      <c r="B23" s="81" t="s">
        <v>65</v>
      </c>
      <c r="C23" s="78">
        <v>20</v>
      </c>
      <c r="D23" s="78"/>
      <c r="E23" s="78"/>
      <c r="F23" s="78" t="s">
        <v>52</v>
      </c>
      <c r="G23" s="78" t="s">
        <v>52</v>
      </c>
      <c r="H23" s="273"/>
    </row>
    <row r="24" spans="1:8" x14ac:dyDescent="0.3">
      <c r="A24" s="76" t="s">
        <v>312</v>
      </c>
      <c r="B24" s="81" t="s">
        <v>66</v>
      </c>
      <c r="C24" s="78">
        <v>20</v>
      </c>
      <c r="D24" s="79"/>
      <c r="E24" s="99"/>
      <c r="F24" s="78" t="s">
        <v>52</v>
      </c>
      <c r="G24" s="78" t="s">
        <v>52</v>
      </c>
      <c r="H24" s="273"/>
    </row>
    <row r="25" spans="1:8" x14ac:dyDescent="0.3">
      <c r="A25" s="74" t="s">
        <v>313</v>
      </c>
      <c r="B25" s="81" t="s">
        <v>67</v>
      </c>
      <c r="C25" s="95">
        <v>20</v>
      </c>
      <c r="D25" s="96"/>
      <c r="E25" s="96"/>
      <c r="F25" s="96" t="s">
        <v>52</v>
      </c>
      <c r="G25" s="96" t="s">
        <v>52</v>
      </c>
      <c r="H25" s="273"/>
    </row>
    <row r="26" spans="1:8" x14ac:dyDescent="0.3">
      <c r="A26" s="100" t="s">
        <v>314</v>
      </c>
      <c r="B26" s="81" t="s">
        <v>68</v>
      </c>
      <c r="C26" s="91">
        <v>20</v>
      </c>
      <c r="D26" s="78"/>
      <c r="E26" s="78"/>
      <c r="F26" s="78" t="s">
        <v>52</v>
      </c>
      <c r="G26" s="78" t="s">
        <v>52</v>
      </c>
      <c r="H26" s="273"/>
    </row>
    <row r="27" spans="1:8" ht="17.25" thickBot="1" x14ac:dyDescent="0.35">
      <c r="A27" s="74" t="s">
        <v>315</v>
      </c>
      <c r="B27" s="98" t="s">
        <v>69</v>
      </c>
      <c r="C27" s="93">
        <v>20</v>
      </c>
      <c r="D27" s="94"/>
      <c r="E27" s="94"/>
      <c r="F27" s="96" t="s">
        <v>52</v>
      </c>
      <c r="G27" s="94" t="s">
        <v>52</v>
      </c>
      <c r="H27" s="274"/>
    </row>
    <row r="28" spans="1:8" ht="16.5" customHeight="1" x14ac:dyDescent="0.3">
      <c r="A28" s="72" t="s">
        <v>134</v>
      </c>
      <c r="B28" s="73" t="s">
        <v>18</v>
      </c>
      <c r="C28" s="142"/>
      <c r="D28" s="116"/>
      <c r="E28" s="142"/>
      <c r="F28" s="116"/>
      <c r="G28" s="142"/>
      <c r="H28" s="145"/>
    </row>
    <row r="29" spans="1:8" ht="41.25" thickBot="1" x14ac:dyDescent="0.35">
      <c r="A29" s="86" t="s">
        <v>316</v>
      </c>
      <c r="B29" s="75" t="s">
        <v>223</v>
      </c>
      <c r="C29" s="106">
        <v>10</v>
      </c>
      <c r="D29" s="106"/>
      <c r="E29" s="106" t="s">
        <v>52</v>
      </c>
      <c r="F29" s="106"/>
      <c r="G29" s="106"/>
      <c r="H29" s="178" t="s">
        <v>201</v>
      </c>
    </row>
    <row r="30" spans="1:8" x14ac:dyDescent="0.3">
      <c r="A30" s="72" t="s">
        <v>135</v>
      </c>
      <c r="B30" s="128" t="s">
        <v>191</v>
      </c>
      <c r="C30" s="192">
        <v>5</v>
      </c>
      <c r="D30" s="192"/>
      <c r="E30" s="192" t="s">
        <v>52</v>
      </c>
      <c r="F30" s="192"/>
      <c r="G30" s="192"/>
      <c r="H30" s="179"/>
    </row>
    <row r="31" spans="1:8" ht="64.5" thickBot="1" x14ac:dyDescent="0.35">
      <c r="A31" s="162"/>
      <c r="B31" s="180"/>
      <c r="C31" s="193"/>
      <c r="D31" s="193"/>
      <c r="E31" s="193"/>
      <c r="F31" s="193"/>
      <c r="G31" s="193"/>
      <c r="H31" s="181" t="s">
        <v>217</v>
      </c>
    </row>
    <row r="32" spans="1:8" x14ac:dyDescent="0.3">
      <c r="A32" s="72" t="s">
        <v>136</v>
      </c>
      <c r="B32" s="83" t="s">
        <v>224</v>
      </c>
      <c r="C32" s="192">
        <v>5</v>
      </c>
      <c r="D32" s="192"/>
      <c r="E32" s="192" t="s">
        <v>52</v>
      </c>
      <c r="F32" s="192"/>
      <c r="G32" s="192"/>
      <c r="H32" s="179"/>
    </row>
    <row r="33" spans="1:8" ht="64.5" thickBot="1" x14ac:dyDescent="0.35">
      <c r="A33" s="84"/>
      <c r="B33" s="85"/>
      <c r="C33" s="193"/>
      <c r="D33" s="193"/>
      <c r="E33" s="193"/>
      <c r="F33" s="193"/>
      <c r="G33" s="193"/>
      <c r="H33" s="181" t="s">
        <v>217</v>
      </c>
    </row>
    <row r="34" spans="1:8" x14ac:dyDescent="0.3">
      <c r="A34" s="72" t="s">
        <v>140</v>
      </c>
      <c r="B34" s="83" t="s">
        <v>14</v>
      </c>
      <c r="C34" s="228"/>
      <c r="D34" s="159"/>
      <c r="E34" s="159"/>
      <c r="F34" s="159"/>
      <c r="G34" s="159"/>
      <c r="H34" s="145"/>
    </row>
    <row r="35" spans="1:8" ht="72" customHeight="1" thickBot="1" x14ac:dyDescent="0.35">
      <c r="A35" s="132" t="s">
        <v>317</v>
      </c>
      <c r="B35" s="117" t="s">
        <v>230</v>
      </c>
      <c r="C35" s="198">
        <v>5</v>
      </c>
      <c r="D35" s="193" t="s">
        <v>52</v>
      </c>
      <c r="E35" s="193"/>
      <c r="F35" s="193"/>
      <c r="G35" s="193"/>
      <c r="H35" s="148" t="s">
        <v>202</v>
      </c>
    </row>
    <row r="36" spans="1:8" x14ac:dyDescent="0.3">
      <c r="A36" s="108"/>
      <c r="B36" s="109"/>
      <c r="C36" s="110"/>
      <c r="D36" s="110"/>
      <c r="E36" s="111"/>
      <c r="F36" s="109"/>
      <c r="G36" s="109"/>
      <c r="H36" s="109"/>
    </row>
    <row r="37" spans="1:8" x14ac:dyDescent="0.3">
      <c r="A37" s="112" t="s">
        <v>39</v>
      </c>
      <c r="B37" s="271" t="s">
        <v>153</v>
      </c>
      <c r="C37" s="271"/>
      <c r="D37" s="271"/>
      <c r="E37" s="271"/>
      <c r="F37" s="271"/>
      <c r="G37" s="271"/>
      <c r="H37" s="271"/>
    </row>
    <row r="38" spans="1:8" ht="36" customHeight="1" x14ac:dyDescent="0.3">
      <c r="A38" s="112"/>
      <c r="B38" s="229"/>
      <c r="C38" s="114"/>
      <c r="D38" s="114"/>
      <c r="E38" s="229"/>
      <c r="F38" s="229"/>
      <c r="G38" s="229"/>
      <c r="H38" s="229"/>
    </row>
    <row r="39" spans="1:8" ht="36" customHeight="1" x14ac:dyDescent="0.3">
      <c r="A39" s="112"/>
      <c r="B39" s="229"/>
      <c r="C39" s="114"/>
      <c r="D39" s="114"/>
      <c r="E39" s="229"/>
      <c r="F39" s="229"/>
      <c r="G39" s="229"/>
      <c r="H39" s="229"/>
    </row>
    <row r="40" spans="1:8" x14ac:dyDescent="0.3">
      <c r="A40" s="272" t="s">
        <v>324</v>
      </c>
      <c r="B40" s="272"/>
      <c r="C40" s="115"/>
      <c r="E40" s="115"/>
      <c r="F40" s="115"/>
      <c r="G40" s="290" t="s">
        <v>38</v>
      </c>
      <c r="H40" s="290"/>
    </row>
  </sheetData>
  <customSheetViews>
    <customSheetView guid="{849973FE-385D-4246-97F6-E072A3B0FDE7}">
      <selection activeCell="E39" sqref="E39"/>
      <pageMargins left="0.7" right="0.7" top="0.75" bottom="0.75" header="0.3" footer="0.3"/>
      <pageSetup orientation="portrait" r:id="rId1"/>
    </customSheetView>
  </customSheetViews>
  <mergeCells count="15">
    <mergeCell ref="A40:B40"/>
    <mergeCell ref="B8:H8"/>
    <mergeCell ref="A1:A4"/>
    <mergeCell ref="B1:H4"/>
    <mergeCell ref="A5:H5"/>
    <mergeCell ref="B6:H6"/>
    <mergeCell ref="D7:G7"/>
    <mergeCell ref="H14:H27"/>
    <mergeCell ref="B9:H9"/>
    <mergeCell ref="A11:A12"/>
    <mergeCell ref="B11:B12"/>
    <mergeCell ref="D11:G11"/>
    <mergeCell ref="H11:H12"/>
    <mergeCell ref="B37:H37"/>
    <mergeCell ref="G40:H40"/>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topLeftCell="A68" workbookViewId="0">
      <selection activeCell="C83" activeCellId="9" sqref="C6:C8 C13:C17 C21:C40 C44:C45 C47:C56 C59:C60 C63:C64 C67:C73 C77:C79 C83"/>
    </sheetView>
  </sheetViews>
  <sheetFormatPr baseColWidth="10" defaultRowHeight="16.5" x14ac:dyDescent="0.3"/>
  <cols>
    <col min="1" max="1" width="38.5703125" style="3" customWidth="1"/>
    <col min="2" max="2" width="9.42578125" style="44" customWidth="1"/>
    <col min="3" max="3" width="42.140625" style="3" customWidth="1"/>
    <col min="4" max="4" width="9.7109375" style="44" customWidth="1"/>
    <col min="5" max="16384" width="11.42578125" style="3"/>
  </cols>
  <sheetData>
    <row r="1" spans="1:4" ht="15" customHeight="1" x14ac:dyDescent="0.3">
      <c r="A1" s="248"/>
      <c r="B1" s="242" t="s">
        <v>152</v>
      </c>
      <c r="C1" s="242"/>
      <c r="D1" s="243"/>
    </row>
    <row r="2" spans="1:4" ht="28.5" customHeight="1" x14ac:dyDescent="0.3">
      <c r="A2" s="249"/>
      <c r="B2" s="244"/>
      <c r="C2" s="244"/>
      <c r="D2" s="245"/>
    </row>
    <row r="3" spans="1:4" ht="18" customHeight="1" thickBot="1" x14ac:dyDescent="0.35">
      <c r="A3" s="250"/>
      <c r="B3" s="246"/>
      <c r="C3" s="246"/>
      <c r="D3" s="247"/>
    </row>
    <row r="4" spans="1:4" ht="15" customHeight="1" thickBot="1" x14ac:dyDescent="0.35">
      <c r="A4" s="26"/>
      <c r="B4" s="26"/>
      <c r="C4" s="26"/>
      <c r="D4" s="26"/>
    </row>
    <row r="5" spans="1:4" ht="33.75" thickBot="1" x14ac:dyDescent="0.35">
      <c r="A5" s="27" t="s">
        <v>0</v>
      </c>
      <c r="B5" s="28" t="s">
        <v>2</v>
      </c>
      <c r="C5" s="28" t="s">
        <v>93</v>
      </c>
      <c r="D5" s="29" t="s">
        <v>92</v>
      </c>
    </row>
    <row r="6" spans="1:4" x14ac:dyDescent="0.3">
      <c r="A6" s="30" t="s">
        <v>8</v>
      </c>
      <c r="B6" s="31" t="s">
        <v>116</v>
      </c>
      <c r="C6" s="30" t="s">
        <v>170</v>
      </c>
      <c r="D6" s="33" t="s">
        <v>244</v>
      </c>
    </row>
    <row r="7" spans="1:4" x14ac:dyDescent="0.3">
      <c r="A7" s="34" t="s">
        <v>8</v>
      </c>
      <c r="B7" s="31" t="s">
        <v>116</v>
      </c>
      <c r="C7" s="183" t="s">
        <v>171</v>
      </c>
      <c r="D7" s="35" t="s">
        <v>245</v>
      </c>
    </row>
    <row r="8" spans="1:4" x14ac:dyDescent="0.3">
      <c r="A8" s="34" t="s">
        <v>172</v>
      </c>
      <c r="B8" s="36" t="s">
        <v>116</v>
      </c>
      <c r="C8" s="34" t="s">
        <v>173</v>
      </c>
      <c r="D8" s="37" t="s">
        <v>246</v>
      </c>
    </row>
    <row r="9" spans="1:4" x14ac:dyDescent="0.3">
      <c r="A9" s="34" t="s">
        <v>175</v>
      </c>
      <c r="B9" s="36" t="s">
        <v>117</v>
      </c>
      <c r="C9" s="34" t="s">
        <v>109</v>
      </c>
      <c r="D9" s="37" t="s">
        <v>109</v>
      </c>
    </row>
    <row r="10" spans="1:4" x14ac:dyDescent="0.3">
      <c r="A10" s="34" t="s">
        <v>176</v>
      </c>
      <c r="B10" s="36" t="s">
        <v>118</v>
      </c>
      <c r="C10" s="39" t="s">
        <v>109</v>
      </c>
      <c r="D10" s="37" t="s">
        <v>109</v>
      </c>
    </row>
    <row r="11" spans="1:4" x14ac:dyDescent="0.3">
      <c r="A11" s="30" t="s">
        <v>20</v>
      </c>
      <c r="B11" s="182" t="s">
        <v>119</v>
      </c>
      <c r="C11" s="30" t="s">
        <v>109</v>
      </c>
      <c r="D11" s="35" t="s">
        <v>109</v>
      </c>
    </row>
    <row r="12" spans="1:4" ht="33" x14ac:dyDescent="0.3">
      <c r="A12" s="34" t="s">
        <v>203</v>
      </c>
      <c r="B12" s="182" t="s">
        <v>120</v>
      </c>
      <c r="C12" s="34" t="s">
        <v>109</v>
      </c>
      <c r="D12" s="37" t="s">
        <v>109</v>
      </c>
    </row>
    <row r="13" spans="1:4" x14ac:dyDescent="0.3">
      <c r="A13" s="34" t="s">
        <v>204</v>
      </c>
      <c r="B13" s="182" t="s">
        <v>121</v>
      </c>
      <c r="C13" s="34" t="s">
        <v>207</v>
      </c>
      <c r="D13" s="37" t="s">
        <v>244</v>
      </c>
    </row>
    <row r="14" spans="1:4" x14ac:dyDescent="0.3">
      <c r="A14" s="34" t="s">
        <v>204</v>
      </c>
      <c r="B14" s="31" t="s">
        <v>121</v>
      </c>
      <c r="C14" s="34" t="s">
        <v>208</v>
      </c>
      <c r="D14" s="37" t="s">
        <v>245</v>
      </c>
    </row>
    <row r="15" spans="1:4" x14ac:dyDescent="0.3">
      <c r="A15" s="34" t="s">
        <v>204</v>
      </c>
      <c r="B15" s="31" t="s">
        <v>121</v>
      </c>
      <c r="C15" s="183" t="s">
        <v>209</v>
      </c>
      <c r="D15" s="35" t="s">
        <v>246</v>
      </c>
    </row>
    <row r="16" spans="1:4" x14ac:dyDescent="0.3">
      <c r="A16" s="34" t="s">
        <v>204</v>
      </c>
      <c r="B16" s="31" t="s">
        <v>121</v>
      </c>
      <c r="C16" s="34" t="s">
        <v>210</v>
      </c>
      <c r="D16" s="35" t="s">
        <v>247</v>
      </c>
    </row>
    <row r="17" spans="1:4" x14ac:dyDescent="0.3">
      <c r="A17" s="34" t="s">
        <v>204</v>
      </c>
      <c r="B17" s="31" t="s">
        <v>121</v>
      </c>
      <c r="C17" s="34" t="s">
        <v>206</v>
      </c>
      <c r="D17" s="35" t="s">
        <v>248</v>
      </c>
    </row>
    <row r="18" spans="1:4" x14ac:dyDescent="0.3">
      <c r="A18" s="34" t="s">
        <v>177</v>
      </c>
      <c r="B18" s="36" t="s">
        <v>122</v>
      </c>
      <c r="C18" s="34" t="s">
        <v>109</v>
      </c>
      <c r="D18" s="35" t="s">
        <v>109</v>
      </c>
    </row>
    <row r="19" spans="1:4" x14ac:dyDescent="0.3">
      <c r="A19" s="34" t="s">
        <v>194</v>
      </c>
      <c r="B19" s="36" t="s">
        <v>123</v>
      </c>
      <c r="C19" s="34" t="s">
        <v>109</v>
      </c>
      <c r="D19" s="35" t="s">
        <v>109</v>
      </c>
    </row>
    <row r="20" spans="1:4" x14ac:dyDescent="0.3">
      <c r="A20" s="34" t="s">
        <v>19</v>
      </c>
      <c r="B20" s="36" t="s">
        <v>124</v>
      </c>
      <c r="C20" s="34" t="s">
        <v>109</v>
      </c>
      <c r="D20" s="35" t="s">
        <v>109</v>
      </c>
    </row>
    <row r="21" spans="1:4" x14ac:dyDescent="0.3">
      <c r="A21" s="34" t="s">
        <v>9</v>
      </c>
      <c r="B21" s="36" t="s">
        <v>125</v>
      </c>
      <c r="C21" s="34" t="s">
        <v>57</v>
      </c>
      <c r="D21" s="35" t="s">
        <v>244</v>
      </c>
    </row>
    <row r="22" spans="1:4" x14ac:dyDescent="0.3">
      <c r="A22" s="34" t="s">
        <v>9</v>
      </c>
      <c r="B22" s="36" t="s">
        <v>125</v>
      </c>
      <c r="C22" s="34" t="s">
        <v>58</v>
      </c>
      <c r="D22" s="35" t="s">
        <v>245</v>
      </c>
    </row>
    <row r="23" spans="1:4" x14ac:dyDescent="0.3">
      <c r="A23" s="34" t="s">
        <v>9</v>
      </c>
      <c r="B23" s="36" t="s">
        <v>125</v>
      </c>
      <c r="C23" s="34" t="s">
        <v>59</v>
      </c>
      <c r="D23" s="35" t="s">
        <v>246</v>
      </c>
    </row>
    <row r="24" spans="1:4" x14ac:dyDescent="0.3">
      <c r="A24" s="40" t="s">
        <v>9</v>
      </c>
      <c r="B24" s="36" t="s">
        <v>125</v>
      </c>
      <c r="C24" s="34" t="s">
        <v>60</v>
      </c>
      <c r="D24" s="35" t="s">
        <v>247</v>
      </c>
    </row>
    <row r="25" spans="1:4" x14ac:dyDescent="0.3">
      <c r="A25" s="43" t="s">
        <v>9</v>
      </c>
      <c r="B25" s="36" t="s">
        <v>125</v>
      </c>
      <c r="C25" s="30" t="s">
        <v>61</v>
      </c>
      <c r="D25" s="186" t="s">
        <v>248</v>
      </c>
    </row>
    <row r="26" spans="1:4" x14ac:dyDescent="0.3">
      <c r="A26" s="40" t="s">
        <v>9</v>
      </c>
      <c r="B26" s="36" t="s">
        <v>125</v>
      </c>
      <c r="C26" s="34" t="s">
        <v>62</v>
      </c>
      <c r="D26" s="37" t="s">
        <v>249</v>
      </c>
    </row>
    <row r="27" spans="1:4" x14ac:dyDescent="0.3">
      <c r="A27" s="40" t="s">
        <v>9</v>
      </c>
      <c r="B27" s="36" t="s">
        <v>125</v>
      </c>
      <c r="C27" s="40" t="s">
        <v>63</v>
      </c>
      <c r="D27" s="138" t="s">
        <v>250</v>
      </c>
    </row>
    <row r="28" spans="1:4" x14ac:dyDescent="0.3">
      <c r="A28" s="40" t="s">
        <v>9</v>
      </c>
      <c r="B28" s="36" t="s">
        <v>125</v>
      </c>
      <c r="C28" s="139" t="s">
        <v>64</v>
      </c>
      <c r="D28" s="138" t="s">
        <v>251</v>
      </c>
    </row>
    <row r="29" spans="1:4" x14ac:dyDescent="0.3">
      <c r="A29" s="40" t="s">
        <v>9</v>
      </c>
      <c r="B29" s="36" t="s">
        <v>125</v>
      </c>
      <c r="C29" s="184" t="s">
        <v>229</v>
      </c>
      <c r="D29" s="141" t="s">
        <v>252</v>
      </c>
    </row>
    <row r="30" spans="1:4" x14ac:dyDescent="0.3">
      <c r="A30" s="40" t="s">
        <v>9</v>
      </c>
      <c r="B30" s="36" t="s">
        <v>125</v>
      </c>
      <c r="C30" s="40" t="s">
        <v>65</v>
      </c>
      <c r="D30" s="141" t="s">
        <v>31</v>
      </c>
    </row>
    <row r="31" spans="1:4" x14ac:dyDescent="0.3">
      <c r="A31" s="40" t="s">
        <v>9</v>
      </c>
      <c r="B31" s="36" t="s">
        <v>125</v>
      </c>
      <c r="C31" s="40" t="s">
        <v>66</v>
      </c>
      <c r="D31" s="141" t="s">
        <v>32</v>
      </c>
    </row>
    <row r="32" spans="1:4" x14ac:dyDescent="0.3">
      <c r="A32" s="40" t="s">
        <v>9</v>
      </c>
      <c r="B32" s="36" t="s">
        <v>125</v>
      </c>
      <c r="C32" s="40" t="s">
        <v>67</v>
      </c>
      <c r="D32" s="141" t="s">
        <v>33</v>
      </c>
    </row>
    <row r="33" spans="1:4" x14ac:dyDescent="0.3">
      <c r="A33" s="40" t="s">
        <v>9</v>
      </c>
      <c r="B33" s="36" t="s">
        <v>125</v>
      </c>
      <c r="C33" s="40" t="s">
        <v>68</v>
      </c>
      <c r="D33" s="141" t="s">
        <v>34</v>
      </c>
    </row>
    <row r="34" spans="1:4" x14ac:dyDescent="0.3">
      <c r="A34" s="43" t="s">
        <v>9</v>
      </c>
      <c r="B34" s="36" t="s">
        <v>125</v>
      </c>
      <c r="C34" s="43" t="s">
        <v>69</v>
      </c>
      <c r="D34" s="140" t="s">
        <v>35</v>
      </c>
    </row>
    <row r="35" spans="1:4" x14ac:dyDescent="0.3">
      <c r="A35" s="30" t="s">
        <v>10</v>
      </c>
      <c r="B35" s="36" t="s">
        <v>126</v>
      </c>
      <c r="C35" s="30" t="s">
        <v>70</v>
      </c>
      <c r="D35" s="33" t="s">
        <v>244</v>
      </c>
    </row>
    <row r="36" spans="1:4" x14ac:dyDescent="0.3">
      <c r="A36" s="34" t="s">
        <v>10</v>
      </c>
      <c r="B36" s="36" t="s">
        <v>126</v>
      </c>
      <c r="C36" s="34" t="s">
        <v>71</v>
      </c>
      <c r="D36" s="35" t="s">
        <v>245</v>
      </c>
    </row>
    <row r="37" spans="1:4" x14ac:dyDescent="0.3">
      <c r="A37" s="34" t="s">
        <v>10</v>
      </c>
      <c r="B37" s="36" t="s">
        <v>126</v>
      </c>
      <c r="C37" s="34" t="s">
        <v>72</v>
      </c>
      <c r="D37" s="35" t="s">
        <v>246</v>
      </c>
    </row>
    <row r="38" spans="1:4" x14ac:dyDescent="0.3">
      <c r="A38" s="34" t="s">
        <v>156</v>
      </c>
      <c r="B38" s="36" t="s">
        <v>127</v>
      </c>
      <c r="C38" s="34" t="s">
        <v>157</v>
      </c>
      <c r="D38" s="35" t="s">
        <v>244</v>
      </c>
    </row>
    <row r="39" spans="1:4" x14ac:dyDescent="0.3">
      <c r="A39" s="34" t="s">
        <v>156</v>
      </c>
      <c r="B39" s="36" t="s">
        <v>127</v>
      </c>
      <c r="C39" s="34" t="s">
        <v>213</v>
      </c>
      <c r="D39" s="35" t="s">
        <v>245</v>
      </c>
    </row>
    <row r="40" spans="1:4" x14ac:dyDescent="0.3">
      <c r="A40" s="34" t="s">
        <v>156</v>
      </c>
      <c r="B40" s="36" t="s">
        <v>127</v>
      </c>
      <c r="C40" s="34" t="s">
        <v>212</v>
      </c>
      <c r="D40" s="35" t="s">
        <v>246</v>
      </c>
    </row>
    <row r="41" spans="1:4" ht="33" x14ac:dyDescent="0.3">
      <c r="A41" s="34" t="s">
        <v>180</v>
      </c>
      <c r="B41" s="36" t="s">
        <v>128</v>
      </c>
      <c r="C41" s="34" t="s">
        <v>109</v>
      </c>
      <c r="D41" s="35" t="s">
        <v>109</v>
      </c>
    </row>
    <row r="42" spans="1:4" x14ac:dyDescent="0.3">
      <c r="A42" s="34" t="s">
        <v>30</v>
      </c>
      <c r="B42" s="36" t="s">
        <v>216</v>
      </c>
      <c r="C42" s="34" t="s">
        <v>109</v>
      </c>
      <c r="D42" s="35" t="s">
        <v>109</v>
      </c>
    </row>
    <row r="43" spans="1:4" x14ac:dyDescent="0.3">
      <c r="A43" s="43" t="s">
        <v>221</v>
      </c>
      <c r="B43" s="41" t="s">
        <v>129</v>
      </c>
      <c r="C43" s="30" t="s">
        <v>109</v>
      </c>
      <c r="D43" s="186" t="s">
        <v>109</v>
      </c>
    </row>
    <row r="44" spans="1:4" x14ac:dyDescent="0.3">
      <c r="A44" s="34" t="s">
        <v>16</v>
      </c>
      <c r="B44" s="31" t="s">
        <v>130</v>
      </c>
      <c r="C44" s="34" t="s">
        <v>82</v>
      </c>
      <c r="D44" s="35" t="s">
        <v>244</v>
      </c>
    </row>
    <row r="45" spans="1:4" x14ac:dyDescent="0.3">
      <c r="A45" s="34" t="s">
        <v>16</v>
      </c>
      <c r="B45" s="31" t="s">
        <v>130</v>
      </c>
      <c r="C45" s="34" t="s">
        <v>83</v>
      </c>
      <c r="D45" s="35" t="s">
        <v>245</v>
      </c>
    </row>
    <row r="46" spans="1:4" x14ac:dyDescent="0.3">
      <c r="A46" s="34" t="s">
        <v>214</v>
      </c>
      <c r="B46" s="31" t="s">
        <v>131</v>
      </c>
      <c r="C46" s="34" t="s">
        <v>109</v>
      </c>
      <c r="D46" s="33" t="s">
        <v>109</v>
      </c>
    </row>
    <row r="47" spans="1:4" x14ac:dyDescent="0.3">
      <c r="A47" s="34" t="s">
        <v>108</v>
      </c>
      <c r="B47" s="31" t="s">
        <v>133</v>
      </c>
      <c r="C47" s="34" t="s">
        <v>182</v>
      </c>
      <c r="D47" s="35" t="s">
        <v>244</v>
      </c>
    </row>
    <row r="48" spans="1:4" x14ac:dyDescent="0.3">
      <c r="A48" s="34" t="s">
        <v>108</v>
      </c>
      <c r="B48" s="31" t="s">
        <v>133</v>
      </c>
      <c r="C48" s="34" t="s">
        <v>132</v>
      </c>
      <c r="D48" s="35" t="s">
        <v>245</v>
      </c>
    </row>
    <row r="49" spans="1:4" x14ac:dyDescent="0.3">
      <c r="A49" s="34" t="s">
        <v>54</v>
      </c>
      <c r="B49" s="182" t="s">
        <v>134</v>
      </c>
      <c r="C49" s="34" t="s">
        <v>76</v>
      </c>
      <c r="D49" s="33" t="s">
        <v>244</v>
      </c>
    </row>
    <row r="50" spans="1:4" x14ac:dyDescent="0.3">
      <c r="A50" s="34" t="s">
        <v>18</v>
      </c>
      <c r="B50" s="182" t="s">
        <v>134</v>
      </c>
      <c r="C50" s="34" t="s">
        <v>73</v>
      </c>
      <c r="D50" s="35" t="s">
        <v>245</v>
      </c>
    </row>
    <row r="51" spans="1:4" x14ac:dyDescent="0.3">
      <c r="A51" s="34" t="s">
        <v>18</v>
      </c>
      <c r="B51" s="182" t="s">
        <v>134</v>
      </c>
      <c r="C51" s="34" t="s">
        <v>74</v>
      </c>
      <c r="D51" s="35" t="s">
        <v>246</v>
      </c>
    </row>
    <row r="52" spans="1:4" x14ac:dyDescent="0.3">
      <c r="A52" s="34" t="s">
        <v>18</v>
      </c>
      <c r="B52" s="182" t="s">
        <v>134</v>
      </c>
      <c r="C52" s="34" t="s">
        <v>75</v>
      </c>
      <c r="D52" s="33" t="s">
        <v>247</v>
      </c>
    </row>
    <row r="53" spans="1:4" x14ac:dyDescent="0.3">
      <c r="A53" s="34" t="s">
        <v>18</v>
      </c>
      <c r="B53" s="182" t="s">
        <v>134</v>
      </c>
      <c r="C53" s="34" t="s">
        <v>77</v>
      </c>
      <c r="D53" s="37" t="s">
        <v>248</v>
      </c>
    </row>
    <row r="54" spans="1:4" x14ac:dyDescent="0.3">
      <c r="A54" s="30" t="s">
        <v>18</v>
      </c>
      <c r="B54" s="182" t="s">
        <v>134</v>
      </c>
      <c r="C54" s="30" t="s">
        <v>225</v>
      </c>
      <c r="D54" s="186" t="s">
        <v>249</v>
      </c>
    </row>
    <row r="55" spans="1:4" x14ac:dyDescent="0.3">
      <c r="A55" s="34" t="s">
        <v>18</v>
      </c>
      <c r="B55" s="182" t="s">
        <v>134</v>
      </c>
      <c r="C55" s="34" t="s">
        <v>189</v>
      </c>
      <c r="D55" s="37" t="s">
        <v>250</v>
      </c>
    </row>
    <row r="56" spans="1:4" x14ac:dyDescent="0.3">
      <c r="A56" s="34" t="s">
        <v>18</v>
      </c>
      <c r="B56" s="182" t="s">
        <v>134</v>
      </c>
      <c r="C56" s="34" t="s">
        <v>215</v>
      </c>
      <c r="D56" s="35" t="s">
        <v>251</v>
      </c>
    </row>
    <row r="57" spans="1:4" x14ac:dyDescent="0.3">
      <c r="A57" s="34" t="s">
        <v>191</v>
      </c>
      <c r="B57" s="31" t="s">
        <v>135</v>
      </c>
      <c r="C57" s="34" t="s">
        <v>109</v>
      </c>
      <c r="D57" s="186" t="s">
        <v>109</v>
      </c>
    </row>
    <row r="58" spans="1:4" x14ac:dyDescent="0.3">
      <c r="A58" s="30" t="s">
        <v>224</v>
      </c>
      <c r="B58" s="31" t="s">
        <v>136</v>
      </c>
      <c r="C58" s="32" t="s">
        <v>109</v>
      </c>
      <c r="D58" s="33" t="s">
        <v>109</v>
      </c>
    </row>
    <row r="59" spans="1:4" x14ac:dyDescent="0.3">
      <c r="A59" s="34" t="s">
        <v>218</v>
      </c>
      <c r="B59" s="31" t="s">
        <v>137</v>
      </c>
      <c r="C59" s="183" t="s">
        <v>219</v>
      </c>
      <c r="D59" s="35" t="s">
        <v>244</v>
      </c>
    </row>
    <row r="60" spans="1:4" x14ac:dyDescent="0.3">
      <c r="A60" s="34" t="s">
        <v>218</v>
      </c>
      <c r="B60" s="31" t="s">
        <v>137</v>
      </c>
      <c r="C60" s="34" t="s">
        <v>220</v>
      </c>
      <c r="D60" s="35" t="s">
        <v>245</v>
      </c>
    </row>
    <row r="61" spans="1:4" x14ac:dyDescent="0.3">
      <c r="A61" s="34" t="s">
        <v>318</v>
      </c>
      <c r="B61" s="36" t="s">
        <v>138</v>
      </c>
      <c r="C61" s="39" t="s">
        <v>109</v>
      </c>
      <c r="D61" s="37" t="s">
        <v>109</v>
      </c>
    </row>
    <row r="62" spans="1:4" x14ac:dyDescent="0.3">
      <c r="A62" s="34" t="s">
        <v>13</v>
      </c>
      <c r="B62" s="38" t="s">
        <v>139</v>
      </c>
      <c r="C62" s="39" t="s">
        <v>109</v>
      </c>
      <c r="D62" s="37" t="s">
        <v>109</v>
      </c>
    </row>
    <row r="63" spans="1:4" x14ac:dyDescent="0.3">
      <c r="A63" s="34" t="s">
        <v>14</v>
      </c>
      <c r="B63" s="36" t="s">
        <v>140</v>
      </c>
      <c r="C63" s="34" t="s">
        <v>195</v>
      </c>
      <c r="D63" s="37" t="s">
        <v>244</v>
      </c>
    </row>
    <row r="64" spans="1:4" x14ac:dyDescent="0.3">
      <c r="A64" s="40" t="s">
        <v>14</v>
      </c>
      <c r="B64" s="42" t="s">
        <v>140</v>
      </c>
      <c r="C64" s="40" t="s">
        <v>230</v>
      </c>
      <c r="D64" s="138" t="s">
        <v>245</v>
      </c>
    </row>
    <row r="65" spans="1:4" x14ac:dyDescent="0.3">
      <c r="A65" s="30" t="s">
        <v>107</v>
      </c>
      <c r="B65" s="31" t="s">
        <v>141</v>
      </c>
      <c r="C65" s="185" t="s">
        <v>109</v>
      </c>
      <c r="D65" s="186" t="s">
        <v>109</v>
      </c>
    </row>
    <row r="66" spans="1:4" x14ac:dyDescent="0.3">
      <c r="A66" s="34" t="s">
        <v>11</v>
      </c>
      <c r="B66" s="31" t="s">
        <v>142</v>
      </c>
      <c r="C66" s="183" t="s">
        <v>109</v>
      </c>
      <c r="D66" s="35" t="s">
        <v>109</v>
      </c>
    </row>
    <row r="67" spans="1:4" x14ac:dyDescent="0.3">
      <c r="A67" s="34" t="s">
        <v>22</v>
      </c>
      <c r="B67" s="31" t="s">
        <v>143</v>
      </c>
      <c r="C67" s="34" t="s">
        <v>84</v>
      </c>
      <c r="D67" s="35" t="s">
        <v>244</v>
      </c>
    </row>
    <row r="68" spans="1:4" x14ac:dyDescent="0.3">
      <c r="A68" s="34" t="s">
        <v>17</v>
      </c>
      <c r="B68" s="182" t="s">
        <v>144</v>
      </c>
      <c r="C68" s="183" t="s">
        <v>190</v>
      </c>
      <c r="D68" s="35" t="s">
        <v>244</v>
      </c>
    </row>
    <row r="69" spans="1:4" x14ac:dyDescent="0.3">
      <c r="A69" s="34" t="s">
        <v>17</v>
      </c>
      <c r="B69" s="182" t="s">
        <v>144</v>
      </c>
      <c r="C69" s="34" t="s">
        <v>85</v>
      </c>
      <c r="D69" s="35" t="s">
        <v>245</v>
      </c>
    </row>
    <row r="70" spans="1:4" x14ac:dyDescent="0.3">
      <c r="A70" s="34" t="s">
        <v>17</v>
      </c>
      <c r="B70" s="182" t="s">
        <v>144</v>
      </c>
      <c r="C70" s="183" t="s">
        <v>78</v>
      </c>
      <c r="D70" s="35" t="s">
        <v>246</v>
      </c>
    </row>
    <row r="71" spans="1:4" x14ac:dyDescent="0.3">
      <c r="A71" s="34" t="s">
        <v>17</v>
      </c>
      <c r="B71" s="182" t="s">
        <v>144</v>
      </c>
      <c r="C71" s="183" t="s">
        <v>181</v>
      </c>
      <c r="D71" s="35" t="s">
        <v>247</v>
      </c>
    </row>
    <row r="72" spans="1:4" x14ac:dyDescent="0.3">
      <c r="A72" s="34" t="s">
        <v>17</v>
      </c>
      <c r="B72" s="182" t="s">
        <v>144</v>
      </c>
      <c r="C72" s="34" t="s">
        <v>79</v>
      </c>
      <c r="D72" s="35" t="s">
        <v>248</v>
      </c>
    </row>
    <row r="73" spans="1:4" x14ac:dyDescent="0.3">
      <c r="A73" s="34" t="s">
        <v>17</v>
      </c>
      <c r="B73" s="182" t="s">
        <v>144</v>
      </c>
      <c r="C73" s="34" t="s">
        <v>196</v>
      </c>
      <c r="D73" s="35" t="s">
        <v>249</v>
      </c>
    </row>
    <row r="74" spans="1:4" x14ac:dyDescent="0.3">
      <c r="A74" s="34" t="s">
        <v>193</v>
      </c>
      <c r="B74" s="36" t="s">
        <v>145</v>
      </c>
      <c r="C74" s="34" t="s">
        <v>109</v>
      </c>
      <c r="D74" s="35" t="s">
        <v>109</v>
      </c>
    </row>
    <row r="75" spans="1:4" x14ac:dyDescent="0.3">
      <c r="A75" s="30" t="s">
        <v>21</v>
      </c>
      <c r="B75" s="36" t="s">
        <v>146</v>
      </c>
      <c r="C75" s="30" t="s">
        <v>109</v>
      </c>
      <c r="D75" s="33" t="s">
        <v>109</v>
      </c>
    </row>
    <row r="76" spans="1:4" x14ac:dyDescent="0.3">
      <c r="A76" s="34" t="s">
        <v>158</v>
      </c>
      <c r="B76" s="36" t="s">
        <v>147</v>
      </c>
      <c r="C76" s="34" t="s">
        <v>109</v>
      </c>
      <c r="D76" s="35" t="s">
        <v>109</v>
      </c>
    </row>
    <row r="77" spans="1:4" x14ac:dyDescent="0.3">
      <c r="A77" s="34" t="s">
        <v>12</v>
      </c>
      <c r="B77" s="36" t="s">
        <v>160</v>
      </c>
      <c r="C77" s="34" t="s">
        <v>226</v>
      </c>
      <c r="D77" s="35" t="s">
        <v>244</v>
      </c>
    </row>
    <row r="78" spans="1:4" x14ac:dyDescent="0.3">
      <c r="A78" s="34" t="s">
        <v>37</v>
      </c>
      <c r="B78" s="36" t="s">
        <v>161</v>
      </c>
      <c r="C78" s="34" t="s">
        <v>80</v>
      </c>
      <c r="D78" s="35" t="s">
        <v>244</v>
      </c>
    </row>
    <row r="79" spans="1:4" x14ac:dyDescent="0.3">
      <c r="A79" s="34" t="s">
        <v>37</v>
      </c>
      <c r="B79" s="36" t="s">
        <v>161</v>
      </c>
      <c r="C79" s="34" t="s">
        <v>81</v>
      </c>
      <c r="D79" s="35" t="s">
        <v>245</v>
      </c>
    </row>
    <row r="80" spans="1:4" x14ac:dyDescent="0.3">
      <c r="A80" s="34" t="s">
        <v>185</v>
      </c>
      <c r="B80" s="36" t="s">
        <v>162</v>
      </c>
      <c r="C80" s="34" t="s">
        <v>109</v>
      </c>
      <c r="D80" s="35" t="s">
        <v>109</v>
      </c>
    </row>
    <row r="81" spans="1:4" x14ac:dyDescent="0.3">
      <c r="A81" s="34" t="s">
        <v>159</v>
      </c>
      <c r="B81" s="36" t="s">
        <v>253</v>
      </c>
      <c r="C81" s="34" t="s">
        <v>109</v>
      </c>
      <c r="D81" s="35" t="s">
        <v>109</v>
      </c>
    </row>
    <row r="82" spans="1:4" x14ac:dyDescent="0.3">
      <c r="A82" s="34" t="s">
        <v>199</v>
      </c>
      <c r="B82" s="36" t="s">
        <v>254</v>
      </c>
      <c r="C82" s="34" t="s">
        <v>109</v>
      </c>
      <c r="D82" s="35" t="s">
        <v>109</v>
      </c>
    </row>
    <row r="83" spans="1:4" x14ac:dyDescent="0.3">
      <c r="A83" s="34" t="s">
        <v>186</v>
      </c>
      <c r="B83" s="36" t="s">
        <v>255</v>
      </c>
      <c r="C83" s="34" t="s">
        <v>187</v>
      </c>
      <c r="D83" s="35" t="s">
        <v>244</v>
      </c>
    </row>
  </sheetData>
  <autoFilter ref="A5:D83">
    <sortState ref="A6:D103">
      <sortCondition ref="A6:A103"/>
      <sortCondition ref="C6:C103"/>
    </sortState>
  </autoFilter>
  <sortState ref="C93:C95">
    <sortCondition ref="C92"/>
  </sortState>
  <customSheetViews>
    <customSheetView guid="{849973FE-385D-4246-97F6-E072A3B0FDE7}" showAutoFilter="1" topLeftCell="A68">
      <selection activeCell="C83" activeCellId="9" sqref="C6:C8 C13:C17 C21:C40 C44:C45 C47:C56 C59:C60 C63:C64 C67:C73 C77:C79 C83"/>
      <pageMargins left="0.25" right="0.25" top="0.75" bottom="0.75" header="0.3" footer="0.3"/>
      <pageSetup orientation="portrait" r:id="rId1"/>
      <autoFilter ref="A5:D83">
        <sortState ref="A6:D103">
          <sortCondition ref="A6:A103"/>
          <sortCondition ref="C6:C103"/>
        </sortState>
      </autoFilter>
    </customSheetView>
  </customSheetViews>
  <mergeCells count="2">
    <mergeCell ref="B1:D3"/>
    <mergeCell ref="A1:A3"/>
  </mergeCells>
  <pageMargins left="0.25" right="0.25"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topLeftCell="E1" zoomScale="80" zoomScaleNormal="80" workbookViewId="0">
      <selection activeCell="P11" sqref="P11"/>
    </sheetView>
  </sheetViews>
  <sheetFormatPr baseColWidth="10" defaultRowHeight="16.5" x14ac:dyDescent="0.3"/>
  <cols>
    <col min="1" max="1" width="15.140625" style="1" customWidth="1"/>
    <col min="2" max="2" width="43" style="1" customWidth="1"/>
    <col min="3" max="3" width="12.7109375" style="1" customWidth="1"/>
    <col min="4" max="4" width="35.7109375" style="1" customWidth="1"/>
    <col min="5" max="5" width="18.5703125" style="1" customWidth="1"/>
    <col min="6" max="6" width="39.5703125" style="1" customWidth="1"/>
    <col min="7" max="7" width="12.7109375" style="1" customWidth="1"/>
    <col min="8" max="8" width="46.42578125" style="1" customWidth="1"/>
    <col min="9" max="9" width="12.7109375" style="1" customWidth="1"/>
    <col min="10" max="10" width="51.140625" style="1" customWidth="1"/>
    <col min="11" max="11" width="12.7109375" style="1" customWidth="1"/>
    <col min="12" max="12" width="4" style="62" bestFit="1" customWidth="1"/>
    <col min="13" max="13" width="3.140625" style="1" bestFit="1" customWidth="1"/>
    <col min="14" max="15" width="3.42578125" style="1" bestFit="1" customWidth="1"/>
    <col min="16" max="16384" width="11.42578125" style="1"/>
  </cols>
  <sheetData>
    <row r="1" spans="1:15" ht="24.75" customHeight="1" x14ac:dyDescent="0.3">
      <c r="A1" s="45"/>
      <c r="B1" s="46"/>
      <c r="C1" s="47"/>
      <c r="D1" s="251" t="s">
        <v>7</v>
      </c>
      <c r="E1" s="252"/>
      <c r="F1" s="252"/>
      <c r="G1" s="252"/>
      <c r="H1" s="252"/>
      <c r="I1" s="252"/>
      <c r="J1" s="253"/>
      <c r="L1" s="48"/>
    </row>
    <row r="2" spans="1:15" ht="24.75" customHeight="1" x14ac:dyDescent="0.3">
      <c r="A2" s="49"/>
      <c r="B2" s="50"/>
      <c r="C2" s="51"/>
      <c r="D2" s="254"/>
      <c r="E2" s="255"/>
      <c r="F2" s="255"/>
      <c r="G2" s="255"/>
      <c r="H2" s="255"/>
      <c r="I2" s="255"/>
      <c r="J2" s="256"/>
      <c r="L2" s="48"/>
    </row>
    <row r="3" spans="1:15" ht="24.75" customHeight="1" x14ac:dyDescent="0.3">
      <c r="A3" s="49"/>
      <c r="B3" s="50"/>
      <c r="C3" s="51"/>
      <c r="D3" s="254"/>
      <c r="E3" s="255"/>
      <c r="F3" s="255"/>
      <c r="G3" s="255"/>
      <c r="H3" s="255"/>
      <c r="I3" s="255"/>
      <c r="J3" s="256"/>
      <c r="L3" s="48"/>
    </row>
    <row r="4" spans="1:15" ht="15.75" customHeight="1" thickBot="1" x14ac:dyDescent="0.35">
      <c r="A4" s="52"/>
      <c r="B4" s="53"/>
      <c r="C4" s="54"/>
      <c r="D4" s="257"/>
      <c r="E4" s="258"/>
      <c r="F4" s="258"/>
      <c r="G4" s="258"/>
      <c r="H4" s="258"/>
      <c r="I4" s="258"/>
      <c r="J4" s="259"/>
      <c r="L4" s="48"/>
    </row>
    <row r="5" spans="1:15" ht="19.5" thickBot="1" x14ac:dyDescent="0.35">
      <c r="A5" s="3"/>
      <c r="B5" s="55"/>
      <c r="C5" s="55"/>
      <c r="D5" s="56"/>
      <c r="E5" s="56"/>
      <c r="F5" s="56"/>
      <c r="G5" s="56"/>
      <c r="H5" s="56"/>
      <c r="I5" s="56"/>
      <c r="J5" s="56"/>
      <c r="K5" s="219" t="s">
        <v>47</v>
      </c>
      <c r="L5" s="260" t="s">
        <v>46</v>
      </c>
      <c r="M5" s="260"/>
      <c r="N5" s="260"/>
      <c r="O5" s="261"/>
    </row>
    <row r="6" spans="1:15" ht="38.25" customHeight="1" thickBot="1" x14ac:dyDescent="0.35">
      <c r="A6" s="27" t="s">
        <v>148</v>
      </c>
      <c r="B6" s="4" t="s">
        <v>1</v>
      </c>
      <c r="C6" s="28" t="s">
        <v>3</v>
      </c>
      <c r="D6" s="28" t="s">
        <v>4</v>
      </c>
      <c r="E6" s="28" t="s">
        <v>5</v>
      </c>
      <c r="F6" s="28" t="s">
        <v>6</v>
      </c>
      <c r="G6" s="28" t="s">
        <v>2</v>
      </c>
      <c r="H6" s="28" t="s">
        <v>0</v>
      </c>
      <c r="I6" s="28" t="s">
        <v>92</v>
      </c>
      <c r="J6" s="218" t="s">
        <v>93</v>
      </c>
      <c r="K6" s="220" t="s">
        <v>322</v>
      </c>
      <c r="L6" s="213" t="s">
        <v>43</v>
      </c>
      <c r="M6" s="213" t="s">
        <v>42</v>
      </c>
      <c r="N6" s="213" t="s">
        <v>41</v>
      </c>
      <c r="O6" s="221" t="s">
        <v>40</v>
      </c>
    </row>
    <row r="7" spans="1:15" s="202" customFormat="1" ht="33" x14ac:dyDescent="0.25">
      <c r="A7" s="57" t="str">
        <f>CONCATENATE(C7,G7,I7)</f>
        <v>100-01.2</v>
      </c>
      <c r="B7" s="58" t="s">
        <v>104</v>
      </c>
      <c r="C7" s="59" t="str">
        <f>VLOOKUP(D7,'NIVEL ESTRUCTURAL 1993-1997'!$A$6:$B$11,2,0)</f>
        <v>100-</v>
      </c>
      <c r="D7" s="200" t="s">
        <v>23</v>
      </c>
      <c r="E7" s="59" t="str">
        <f>VLOOKUP(F7,'NIVEL ESTRUCTURAL 1993-1997'!$C$6:$D$12,2,0)</f>
        <v>-</v>
      </c>
      <c r="F7" s="60" t="s">
        <v>109</v>
      </c>
      <c r="G7" s="61" t="str">
        <f>VLOOKUP(H7,'SERIES Y ASUNTOS 1993-1997'!$A$6:$B$83,2,0)</f>
        <v>01.</v>
      </c>
      <c r="H7" s="201" t="s">
        <v>8</v>
      </c>
      <c r="I7" s="61" t="str">
        <f>VLOOKUP(J7,'SERIES Y ASUNTOS 1993-1997'!$C$6:$D$83,2,0)</f>
        <v>2</v>
      </c>
      <c r="J7" s="201" t="s">
        <v>171</v>
      </c>
      <c r="K7" s="222">
        <v>10</v>
      </c>
      <c r="L7" s="222" t="s">
        <v>52</v>
      </c>
      <c r="M7" s="222"/>
      <c r="N7" s="222" t="s">
        <v>52</v>
      </c>
      <c r="O7" s="222"/>
    </row>
    <row r="8" spans="1:15" s="202" customFormat="1" ht="33" x14ac:dyDescent="0.25">
      <c r="A8" s="57" t="str">
        <f t="shared" ref="A8:A18" si="0">CONCATENATE(C8,G8,I8)</f>
        <v>100-01.1</v>
      </c>
      <c r="B8" s="58" t="s">
        <v>104</v>
      </c>
      <c r="C8" s="59" t="str">
        <f>VLOOKUP(D8,'NIVEL ESTRUCTURAL 1993-1997'!$A$6:$B$11,2,0)</f>
        <v>100-</v>
      </c>
      <c r="D8" s="200" t="s">
        <v>23</v>
      </c>
      <c r="E8" s="59" t="str">
        <f>VLOOKUP(F8,'NIVEL ESTRUCTURAL 1993-1997'!$C$6:$D$12,2,0)</f>
        <v>-</v>
      </c>
      <c r="F8" s="60" t="s">
        <v>109</v>
      </c>
      <c r="G8" s="61" t="str">
        <f>VLOOKUP(H8,'SERIES Y ASUNTOS 1993-1997'!$A$6:$B$83,2,0)</f>
        <v>01.</v>
      </c>
      <c r="H8" s="201" t="s">
        <v>8</v>
      </c>
      <c r="I8" s="61" t="str">
        <f>VLOOKUP(J8,'SERIES Y ASUNTOS 1993-1997'!$C$6:$D$83,2,0)</f>
        <v>1</v>
      </c>
      <c r="J8" s="201" t="s">
        <v>170</v>
      </c>
      <c r="K8" s="214">
        <v>20</v>
      </c>
      <c r="L8" s="214" t="s">
        <v>52</v>
      </c>
      <c r="M8" s="215"/>
      <c r="N8" s="214"/>
      <c r="O8" s="215"/>
    </row>
    <row r="9" spans="1:15" s="202" customFormat="1" ht="33" x14ac:dyDescent="0.25">
      <c r="A9" s="57" t="str">
        <f t="shared" si="0"/>
        <v>100-07.-</v>
      </c>
      <c r="B9" s="58" t="s">
        <v>104</v>
      </c>
      <c r="C9" s="59" t="str">
        <f>VLOOKUP(D9,'NIVEL ESTRUCTURAL 1993-1997'!$A$6:$B$11,2,0)</f>
        <v>100-</v>
      </c>
      <c r="D9" s="200" t="s">
        <v>23</v>
      </c>
      <c r="E9" s="59" t="str">
        <f>VLOOKUP(F9,'NIVEL ESTRUCTURAL 1993-1997'!$C$6:$D$12,2,0)</f>
        <v>-</v>
      </c>
      <c r="F9" s="60" t="s">
        <v>109</v>
      </c>
      <c r="G9" s="61" t="str">
        <f>VLOOKUP(H9,'SERIES Y ASUNTOS 1993-1997'!$A$6:$B$83,2,0)</f>
        <v>07.</v>
      </c>
      <c r="H9" s="201" t="s">
        <v>177</v>
      </c>
      <c r="I9" s="61" t="str">
        <f>VLOOKUP(J9,'SERIES Y ASUNTOS 1993-1997'!$C$6:$D$83,2,0)</f>
        <v>-</v>
      </c>
      <c r="J9" s="201" t="s">
        <v>109</v>
      </c>
      <c r="K9" s="223">
        <v>10</v>
      </c>
      <c r="L9" s="223"/>
      <c r="M9" s="214" t="s">
        <v>52</v>
      </c>
      <c r="N9" s="214"/>
      <c r="O9" s="214"/>
    </row>
    <row r="10" spans="1:15" s="202" customFormat="1" ht="33" x14ac:dyDescent="0.25">
      <c r="A10" s="57" t="str">
        <f t="shared" si="0"/>
        <v>100-13.-</v>
      </c>
      <c r="B10" s="58" t="s">
        <v>104</v>
      </c>
      <c r="C10" s="59" t="str">
        <f>VLOOKUP(D10,'NIVEL ESTRUCTURAL 1993-1997'!$A$6:$B$11,2,0)</f>
        <v>100-</v>
      </c>
      <c r="D10" s="200" t="s">
        <v>23</v>
      </c>
      <c r="E10" s="59" t="str">
        <f>VLOOKUP(F10,'NIVEL ESTRUCTURAL 1993-1997'!$C$6:$D$12,2,0)</f>
        <v>-</v>
      </c>
      <c r="F10" s="60" t="s">
        <v>109</v>
      </c>
      <c r="G10" s="61" t="str">
        <f>VLOOKUP(H10,'SERIES Y ASUNTOS 1993-1997'!$A$6:$B$83,2,0)</f>
        <v>13.</v>
      </c>
      <c r="H10" s="203" t="s">
        <v>180</v>
      </c>
      <c r="I10" s="61" t="str">
        <f>VLOOKUP(J10,'SERIES Y ASUNTOS 1993-1997'!$C$6:$D$83,2,0)</f>
        <v>-</v>
      </c>
      <c r="J10" s="201" t="s">
        <v>109</v>
      </c>
      <c r="K10" s="223">
        <v>10</v>
      </c>
      <c r="L10" s="223" t="s">
        <v>52</v>
      </c>
      <c r="M10" s="214"/>
      <c r="N10" s="214" t="s">
        <v>52</v>
      </c>
      <c r="O10" s="214"/>
    </row>
    <row r="11" spans="1:15" s="202" customFormat="1" ht="33" x14ac:dyDescent="0.25">
      <c r="A11" s="57" t="str">
        <f t="shared" si="0"/>
        <v>100-18.1</v>
      </c>
      <c r="B11" s="58" t="s">
        <v>104</v>
      </c>
      <c r="C11" s="59" t="str">
        <f>VLOOKUP(D11,'NIVEL ESTRUCTURAL 1993-1997'!$A$6:$B$11,2,0)</f>
        <v>100-</v>
      </c>
      <c r="D11" s="200" t="s">
        <v>23</v>
      </c>
      <c r="E11" s="59" t="str">
        <f>VLOOKUP(F11,'NIVEL ESTRUCTURAL 1993-1997'!$C$6:$D$12,2,0)</f>
        <v>-</v>
      </c>
      <c r="F11" s="60" t="s">
        <v>109</v>
      </c>
      <c r="G11" s="61" t="str">
        <f>VLOOKUP(H11,'SERIES Y ASUNTOS 1993-1997'!$A$6:$B$83,2,0)</f>
        <v>18.</v>
      </c>
      <c r="H11" s="201" t="s">
        <v>108</v>
      </c>
      <c r="I11" s="61" t="str">
        <f>VLOOKUP(J11,'SERIES Y ASUNTOS 1993-1997'!$C$6:$D$83,2,0)</f>
        <v>1</v>
      </c>
      <c r="J11" s="201" t="s">
        <v>182</v>
      </c>
      <c r="K11" s="223">
        <v>10</v>
      </c>
      <c r="L11" s="223" t="s">
        <v>52</v>
      </c>
      <c r="M11" s="214"/>
      <c r="N11" s="214" t="s">
        <v>52</v>
      </c>
      <c r="O11" s="214"/>
    </row>
    <row r="12" spans="1:15" s="202" customFormat="1" ht="33" x14ac:dyDescent="0.25">
      <c r="A12" s="57" t="str">
        <f t="shared" si="0"/>
        <v>100-19.2</v>
      </c>
      <c r="B12" s="58" t="s">
        <v>104</v>
      </c>
      <c r="C12" s="59" t="str">
        <f>VLOOKUP(D12,'NIVEL ESTRUCTURAL 1993-1997'!$A$6:$B$11,2,0)</f>
        <v>100-</v>
      </c>
      <c r="D12" s="200" t="s">
        <v>23</v>
      </c>
      <c r="E12" s="59" t="str">
        <f>VLOOKUP(F12,'NIVEL ESTRUCTURAL 1993-1997'!$C$6:$D$12,2,0)</f>
        <v>-</v>
      </c>
      <c r="F12" s="60" t="s">
        <v>109</v>
      </c>
      <c r="G12" s="61" t="str">
        <f>VLOOKUP(H12,'SERIES Y ASUNTOS 1993-1997'!$A$6:$B$83,2,0)</f>
        <v>19.</v>
      </c>
      <c r="H12" s="201" t="s">
        <v>18</v>
      </c>
      <c r="I12" s="61" t="str">
        <f>VLOOKUP(J12,'SERIES Y ASUNTOS 1993-1997'!$C$6:$D$83,2,0)</f>
        <v>2</v>
      </c>
      <c r="J12" s="201" t="s">
        <v>73</v>
      </c>
      <c r="K12" s="214">
        <v>10</v>
      </c>
      <c r="L12" s="214" t="s">
        <v>52</v>
      </c>
      <c r="M12" s="214"/>
      <c r="N12" s="214"/>
      <c r="O12" s="214"/>
    </row>
    <row r="13" spans="1:15" s="202" customFormat="1" ht="33" x14ac:dyDescent="0.25">
      <c r="A13" s="57" t="str">
        <f t="shared" si="0"/>
        <v>100-19.1</v>
      </c>
      <c r="B13" s="58" t="s">
        <v>104</v>
      </c>
      <c r="C13" s="59" t="str">
        <f>VLOOKUP(D13,'NIVEL ESTRUCTURAL 1993-1997'!$A$6:$B$11,2,0)</f>
        <v>100-</v>
      </c>
      <c r="D13" s="200" t="s">
        <v>23</v>
      </c>
      <c r="E13" s="59" t="str">
        <f>VLOOKUP(F13,'NIVEL ESTRUCTURAL 1993-1997'!$C$6:$D$12,2,0)</f>
        <v>-</v>
      </c>
      <c r="F13" s="60" t="s">
        <v>109</v>
      </c>
      <c r="G13" s="61" t="str">
        <f>VLOOKUP(H13,'SERIES Y ASUNTOS 1993-1997'!$A$6:$B$83,2,0)</f>
        <v>19.</v>
      </c>
      <c r="H13" s="201" t="s">
        <v>18</v>
      </c>
      <c r="I13" s="61" t="str">
        <f>VLOOKUP(J13,'SERIES Y ASUNTOS 1993-1997'!$C$6:$D$83,2,0)</f>
        <v>1</v>
      </c>
      <c r="J13" s="201" t="s">
        <v>76</v>
      </c>
      <c r="K13" s="214">
        <v>10</v>
      </c>
      <c r="L13" s="214" t="s">
        <v>52</v>
      </c>
      <c r="M13" s="214"/>
      <c r="N13" s="224"/>
      <c r="O13" s="224"/>
    </row>
    <row r="14" spans="1:15" s="202" customFormat="1" ht="33" x14ac:dyDescent="0.25">
      <c r="A14" s="57" t="str">
        <f t="shared" si="0"/>
        <v>100-19.5</v>
      </c>
      <c r="B14" s="58" t="s">
        <v>104</v>
      </c>
      <c r="C14" s="59" t="str">
        <f>VLOOKUP(D14,'NIVEL ESTRUCTURAL 1993-1997'!$A$6:$B$11,2,0)</f>
        <v>100-</v>
      </c>
      <c r="D14" s="200" t="s">
        <v>23</v>
      </c>
      <c r="E14" s="59" t="str">
        <f>VLOOKUP(F14,'NIVEL ESTRUCTURAL 1993-1997'!$C$6:$D$12,2,0)</f>
        <v>-</v>
      </c>
      <c r="F14" s="60" t="s">
        <v>109</v>
      </c>
      <c r="G14" s="61" t="str">
        <f>VLOOKUP(H14,'SERIES Y ASUNTOS 1993-1997'!$A$6:$B$83,2,0)</f>
        <v>19.</v>
      </c>
      <c r="H14" s="201" t="s">
        <v>18</v>
      </c>
      <c r="I14" s="61" t="str">
        <f>VLOOKUP(J14,'SERIES Y ASUNTOS 1993-1997'!$C$6:$D$83,2,0)</f>
        <v>5</v>
      </c>
      <c r="J14" s="201" t="s">
        <v>77</v>
      </c>
      <c r="K14" s="216">
        <v>10</v>
      </c>
      <c r="L14" s="216" t="s">
        <v>52</v>
      </c>
      <c r="M14" s="216"/>
      <c r="N14" s="217"/>
      <c r="O14" s="217"/>
    </row>
    <row r="15" spans="1:15" s="202" customFormat="1" ht="33" x14ac:dyDescent="0.25">
      <c r="A15" s="57" t="str">
        <f t="shared" si="0"/>
        <v>100-23.-</v>
      </c>
      <c r="B15" s="58" t="s">
        <v>104</v>
      </c>
      <c r="C15" s="59" t="str">
        <f>VLOOKUP(D15,'NIVEL ESTRUCTURAL 1993-1997'!$A$6:$B$11,2,0)</f>
        <v>100-</v>
      </c>
      <c r="D15" s="200" t="s">
        <v>23</v>
      </c>
      <c r="E15" s="59" t="str">
        <f>VLOOKUP(F15,'NIVEL ESTRUCTURAL 1993-1997'!$C$6:$D$12,2,0)</f>
        <v>-</v>
      </c>
      <c r="F15" s="60" t="s">
        <v>109</v>
      </c>
      <c r="G15" s="61" t="str">
        <f>VLOOKUP(H15,'SERIES Y ASUNTOS 1993-1997'!$A$6:$B$83,2,0)</f>
        <v>23.</v>
      </c>
      <c r="H15" s="201" t="s">
        <v>318</v>
      </c>
      <c r="I15" s="61" t="str">
        <f>VLOOKUP(J15,'SERIES Y ASUNTOS 1993-1997'!$C$6:$D$83,2,0)</f>
        <v>-</v>
      </c>
      <c r="J15" s="201" t="s">
        <v>109</v>
      </c>
      <c r="K15" s="223">
        <v>10</v>
      </c>
      <c r="L15" s="223" t="s">
        <v>52</v>
      </c>
      <c r="M15" s="214"/>
      <c r="N15" s="214" t="s">
        <v>52</v>
      </c>
      <c r="O15" s="214"/>
    </row>
    <row r="16" spans="1:15" s="202" customFormat="1" ht="33" x14ac:dyDescent="0.25">
      <c r="A16" s="57" t="str">
        <f t="shared" si="0"/>
        <v>100-29.4</v>
      </c>
      <c r="B16" s="58" t="s">
        <v>104</v>
      </c>
      <c r="C16" s="59" t="str">
        <f>VLOOKUP(D16,'NIVEL ESTRUCTURAL 1993-1997'!$A$6:$B$11,2,0)</f>
        <v>100-</v>
      </c>
      <c r="D16" s="200" t="s">
        <v>23</v>
      </c>
      <c r="E16" s="59" t="str">
        <f>VLOOKUP(F16,'NIVEL ESTRUCTURAL 1993-1997'!$C$6:$D$12,2,0)</f>
        <v>-</v>
      </c>
      <c r="F16" s="60" t="s">
        <v>109</v>
      </c>
      <c r="G16" s="61" t="str">
        <f>VLOOKUP(H16,'SERIES Y ASUNTOS 1993-1997'!$A$6:$B$83,2,0)</f>
        <v>29.</v>
      </c>
      <c r="H16" s="201" t="s">
        <v>17</v>
      </c>
      <c r="I16" s="61" t="str">
        <f>VLOOKUP(J16,'SERIES Y ASUNTOS 1993-1997'!$C$6:$D$83,2,0)</f>
        <v>4</v>
      </c>
      <c r="J16" s="201" t="s">
        <v>181</v>
      </c>
      <c r="K16" s="223">
        <v>10</v>
      </c>
      <c r="L16" s="223" t="s">
        <v>52</v>
      </c>
      <c r="M16" s="214"/>
      <c r="N16" s="214"/>
      <c r="O16" s="214"/>
    </row>
    <row r="17" spans="1:15" s="202" customFormat="1" ht="33" x14ac:dyDescent="0.25">
      <c r="A17" s="57" t="str">
        <f t="shared" si="0"/>
        <v>100-35.-</v>
      </c>
      <c r="B17" s="58" t="s">
        <v>104</v>
      </c>
      <c r="C17" s="59" t="str">
        <f>VLOOKUP(D17,'NIVEL ESTRUCTURAL 1993-1997'!$A$6:$B$11,2,0)</f>
        <v>100-</v>
      </c>
      <c r="D17" s="200" t="s">
        <v>23</v>
      </c>
      <c r="E17" s="59" t="str">
        <f>VLOOKUP(F17,'NIVEL ESTRUCTURAL 1993-1997'!$C$6:$D$12,2,0)</f>
        <v>-</v>
      </c>
      <c r="F17" s="60" t="s">
        <v>109</v>
      </c>
      <c r="G17" s="61" t="str">
        <f>VLOOKUP(H17,'SERIES Y ASUNTOS 1993-1997'!$A$6:$B$83,2,0)</f>
        <v>35.</v>
      </c>
      <c r="H17" s="201" t="s">
        <v>185</v>
      </c>
      <c r="I17" s="61" t="str">
        <f>VLOOKUP(J17,'SERIES Y ASUNTOS 1993-1997'!$C$6:$D$83,2,0)</f>
        <v>-</v>
      </c>
      <c r="J17" s="201" t="s">
        <v>109</v>
      </c>
      <c r="K17" s="223">
        <v>20</v>
      </c>
      <c r="L17" s="223" t="s">
        <v>52</v>
      </c>
      <c r="M17" s="214"/>
      <c r="N17" s="214"/>
      <c r="O17" s="214"/>
    </row>
    <row r="18" spans="1:15" s="202" customFormat="1" ht="33" x14ac:dyDescent="0.25">
      <c r="A18" s="57" t="str">
        <f t="shared" si="0"/>
        <v>100-38.1</v>
      </c>
      <c r="B18" s="58" t="s">
        <v>104</v>
      </c>
      <c r="C18" s="59" t="str">
        <f>VLOOKUP(D18,'NIVEL ESTRUCTURAL 1993-1997'!$A$6:$B$11,2,0)</f>
        <v>100-</v>
      </c>
      <c r="D18" s="200" t="s">
        <v>23</v>
      </c>
      <c r="E18" s="59" t="str">
        <f>VLOOKUP(F18,'NIVEL ESTRUCTURAL 1993-1997'!$C$6:$D$12,2,0)</f>
        <v>-</v>
      </c>
      <c r="F18" s="60" t="s">
        <v>109</v>
      </c>
      <c r="G18" s="61" t="str">
        <f>VLOOKUP(H18,'SERIES Y ASUNTOS 1993-1997'!$A$6:$B$83,2,0)</f>
        <v>38.</v>
      </c>
      <c r="H18" s="201" t="s">
        <v>186</v>
      </c>
      <c r="I18" s="61" t="str">
        <f>VLOOKUP(J18,'SERIES Y ASUNTOS 1993-1997'!$C$6:$D$83,2,0)</f>
        <v>1</v>
      </c>
      <c r="J18" s="201" t="s">
        <v>187</v>
      </c>
      <c r="K18" s="223">
        <v>20</v>
      </c>
      <c r="L18" s="223" t="s">
        <v>52</v>
      </c>
      <c r="M18" s="214"/>
      <c r="N18" s="214"/>
      <c r="O18" s="214"/>
    </row>
    <row r="19" spans="1:15" s="202" customFormat="1" ht="33" x14ac:dyDescent="0.25">
      <c r="A19" s="57" t="str">
        <f>CONCATENATE(E19,G19,I19)</f>
        <v>100.10-01.2</v>
      </c>
      <c r="B19" s="58" t="s">
        <v>104</v>
      </c>
      <c r="C19" s="59" t="str">
        <f>VLOOKUP(D19,'NIVEL ESTRUCTURAL 1993-1997'!$A$6:$B$11,2,0)</f>
        <v>100-</v>
      </c>
      <c r="D19" s="200" t="s">
        <v>23</v>
      </c>
      <c r="E19" s="59" t="str">
        <f>VLOOKUP(F19,'NIVEL ESTRUCTURAL 1993-1997'!$C$6:$D$12,2,0)</f>
        <v>100.10-</v>
      </c>
      <c r="F19" s="60" t="s">
        <v>167</v>
      </c>
      <c r="G19" s="61" t="str">
        <f>VLOOKUP(H19,'SERIES Y ASUNTOS 1993-1997'!$A$6:$B$83,2,0)</f>
        <v>01.</v>
      </c>
      <c r="H19" s="201" t="s">
        <v>8</v>
      </c>
      <c r="I19" s="61" t="str">
        <f>VLOOKUP(J19,'SERIES Y ASUNTOS 1993-1997'!$C$6:$D$83,2,0)</f>
        <v>2</v>
      </c>
      <c r="J19" s="201" t="s">
        <v>171</v>
      </c>
      <c r="K19" s="223">
        <v>20</v>
      </c>
      <c r="L19" s="223" t="s">
        <v>52</v>
      </c>
      <c r="M19" s="214"/>
      <c r="N19" s="214" t="s">
        <v>52</v>
      </c>
      <c r="O19" s="214"/>
    </row>
    <row r="20" spans="1:15" s="202" customFormat="1" ht="33" x14ac:dyDescent="0.25">
      <c r="A20" s="57" t="str">
        <f t="shared" ref="A20:A83" si="1">CONCATENATE(E20,G20,I20)</f>
        <v>100.10-07.-</v>
      </c>
      <c r="B20" s="58" t="s">
        <v>104</v>
      </c>
      <c r="C20" s="59" t="str">
        <f>VLOOKUP(D20,'NIVEL ESTRUCTURAL 1993-1997'!$A$6:$B$11,2,0)</f>
        <v>100-</v>
      </c>
      <c r="D20" s="200" t="s">
        <v>23</v>
      </c>
      <c r="E20" s="59" t="str">
        <f>VLOOKUP(F20,'NIVEL ESTRUCTURAL 1993-1997'!$C$6:$D$12,2,0)</f>
        <v>100.10-</v>
      </c>
      <c r="F20" s="60" t="s">
        <v>167</v>
      </c>
      <c r="G20" s="61" t="str">
        <f>VLOOKUP(H20,'SERIES Y ASUNTOS 1993-1997'!$A$6:$B$83,2,0)</f>
        <v>07.</v>
      </c>
      <c r="H20" s="201" t="s">
        <v>177</v>
      </c>
      <c r="I20" s="61" t="str">
        <f>VLOOKUP(J20,'SERIES Y ASUNTOS 1993-1997'!$C$6:$D$83,2,0)</f>
        <v>-</v>
      </c>
      <c r="J20" s="201" t="s">
        <v>109</v>
      </c>
      <c r="K20" s="223">
        <v>10</v>
      </c>
      <c r="L20" s="223"/>
      <c r="M20" s="214" t="s">
        <v>52</v>
      </c>
      <c r="N20" s="214"/>
      <c r="O20" s="214"/>
    </row>
    <row r="21" spans="1:15" s="202" customFormat="1" ht="33" x14ac:dyDescent="0.25">
      <c r="A21" s="57" t="str">
        <f t="shared" si="1"/>
        <v>100.10-18.2</v>
      </c>
      <c r="B21" s="58" t="s">
        <v>104</v>
      </c>
      <c r="C21" s="59" t="str">
        <f>VLOOKUP(D21,'NIVEL ESTRUCTURAL 1993-1997'!$A$6:$B$11,2,0)</f>
        <v>100-</v>
      </c>
      <c r="D21" s="200" t="s">
        <v>23</v>
      </c>
      <c r="E21" s="59" t="str">
        <f>VLOOKUP(F21,'NIVEL ESTRUCTURAL 1993-1997'!$C$6:$D$12,2,0)</f>
        <v>100.10-</v>
      </c>
      <c r="F21" s="60" t="s">
        <v>167</v>
      </c>
      <c r="G21" s="61" t="str">
        <f>VLOOKUP(H21,'SERIES Y ASUNTOS 1993-1997'!$A$6:$B$83,2,0)</f>
        <v>18.</v>
      </c>
      <c r="H21" s="201" t="s">
        <v>108</v>
      </c>
      <c r="I21" s="61" t="str">
        <f>VLOOKUP(J21,'SERIES Y ASUNTOS 1993-1997'!$C$6:$D$83,2,0)</f>
        <v>2</v>
      </c>
      <c r="J21" s="201" t="s">
        <v>132</v>
      </c>
      <c r="K21" s="223">
        <v>90</v>
      </c>
      <c r="L21" s="223"/>
      <c r="M21" s="214"/>
      <c r="N21" s="214" t="s">
        <v>52</v>
      </c>
      <c r="O21" s="214" t="s">
        <v>52</v>
      </c>
    </row>
    <row r="22" spans="1:15" s="202" customFormat="1" ht="33" x14ac:dyDescent="0.25">
      <c r="A22" s="57" t="str">
        <f t="shared" si="1"/>
        <v>100.10-19.1</v>
      </c>
      <c r="B22" s="58" t="s">
        <v>104</v>
      </c>
      <c r="C22" s="59" t="str">
        <f>VLOOKUP(D22,'NIVEL ESTRUCTURAL 1993-1997'!$A$6:$B$11,2,0)</f>
        <v>100-</v>
      </c>
      <c r="D22" s="200" t="s">
        <v>23</v>
      </c>
      <c r="E22" s="59" t="str">
        <f>VLOOKUP(F22,'NIVEL ESTRUCTURAL 1993-1997'!$C$6:$D$12,2,0)</f>
        <v>100.10-</v>
      </c>
      <c r="F22" s="60" t="s">
        <v>167</v>
      </c>
      <c r="G22" s="61" t="str">
        <f>VLOOKUP(H22,'SERIES Y ASUNTOS 1993-1997'!$A$6:$B$83,2,0)</f>
        <v>19.</v>
      </c>
      <c r="H22" s="201" t="s">
        <v>54</v>
      </c>
      <c r="I22" s="61" t="str">
        <f>VLOOKUP(J22,'SERIES Y ASUNTOS 1993-1997'!$C$6:$D$83,2,0)</f>
        <v>1</v>
      </c>
      <c r="J22" s="201" t="s">
        <v>76</v>
      </c>
      <c r="K22" s="223">
        <v>10</v>
      </c>
      <c r="L22" s="223"/>
      <c r="M22" s="214" t="s">
        <v>52</v>
      </c>
      <c r="N22" s="214"/>
      <c r="O22" s="214"/>
    </row>
    <row r="23" spans="1:15" s="202" customFormat="1" ht="33" x14ac:dyDescent="0.25">
      <c r="A23" s="57" t="str">
        <f t="shared" si="1"/>
        <v>100.10-20.-</v>
      </c>
      <c r="B23" s="58" t="s">
        <v>104</v>
      </c>
      <c r="C23" s="59" t="str">
        <f>VLOOKUP(D23,'NIVEL ESTRUCTURAL 1993-1997'!$A$6:$B$11,2,0)</f>
        <v>100-</v>
      </c>
      <c r="D23" s="200" t="s">
        <v>23</v>
      </c>
      <c r="E23" s="59" t="str">
        <f>VLOOKUP(F23,'NIVEL ESTRUCTURAL 1993-1997'!$C$6:$D$12,2,0)</f>
        <v>100.10-</v>
      </c>
      <c r="F23" s="60" t="s">
        <v>167</v>
      </c>
      <c r="G23" s="61" t="str">
        <f>VLOOKUP(H23,'SERIES Y ASUNTOS 1993-1997'!$A$6:$B$83,2,0)</f>
        <v>20.</v>
      </c>
      <c r="H23" s="201" t="s">
        <v>191</v>
      </c>
      <c r="I23" s="61" t="str">
        <f>VLOOKUP(J23,'SERIES Y ASUNTOS 1993-1997'!$C$6:$D$83,2,0)</f>
        <v>-</v>
      </c>
      <c r="J23" s="201" t="s">
        <v>109</v>
      </c>
      <c r="K23" s="223">
        <v>5</v>
      </c>
      <c r="L23" s="223"/>
      <c r="M23" s="214" t="s">
        <v>52</v>
      </c>
      <c r="N23" s="214"/>
      <c r="O23" s="214"/>
    </row>
    <row r="24" spans="1:15" s="202" customFormat="1" ht="33" x14ac:dyDescent="0.25">
      <c r="A24" s="57" t="str">
        <f t="shared" si="1"/>
        <v>100.10-25.1</v>
      </c>
      <c r="B24" s="58" t="s">
        <v>104</v>
      </c>
      <c r="C24" s="59" t="str">
        <f>VLOOKUP(D24,'NIVEL ESTRUCTURAL 1993-1997'!$A$6:$B$11,2,0)</f>
        <v>100-</v>
      </c>
      <c r="D24" s="200" t="s">
        <v>23</v>
      </c>
      <c r="E24" s="59" t="str">
        <f>VLOOKUP(F24,'NIVEL ESTRUCTURAL 1993-1997'!$C$6:$D$12,2,0)</f>
        <v>100.10-</v>
      </c>
      <c r="F24" s="60" t="s">
        <v>167</v>
      </c>
      <c r="G24" s="61" t="str">
        <f>VLOOKUP(H24,'SERIES Y ASUNTOS 1993-1997'!$A$6:$B$83,2,0)</f>
        <v>25.</v>
      </c>
      <c r="H24" s="201" t="s">
        <v>14</v>
      </c>
      <c r="I24" s="61" t="str">
        <f>VLOOKUP(J24,'SERIES Y ASUNTOS 1993-1997'!$C$6:$D$83,2,0)</f>
        <v>1</v>
      </c>
      <c r="J24" s="201" t="s">
        <v>195</v>
      </c>
      <c r="K24" s="223">
        <v>5</v>
      </c>
      <c r="L24" s="223" t="s">
        <v>52</v>
      </c>
      <c r="M24" s="214"/>
      <c r="N24" s="214"/>
      <c r="O24" s="214"/>
    </row>
    <row r="25" spans="1:15" s="202" customFormat="1" ht="33" x14ac:dyDescent="0.25">
      <c r="A25" s="57" t="str">
        <f t="shared" si="1"/>
        <v>100.10-26.-</v>
      </c>
      <c r="B25" s="58" t="s">
        <v>104</v>
      </c>
      <c r="C25" s="59" t="str">
        <f>VLOOKUP(D25,'NIVEL ESTRUCTURAL 1993-1997'!$A$6:$B$11,2,0)</f>
        <v>100-</v>
      </c>
      <c r="D25" s="200" t="s">
        <v>23</v>
      </c>
      <c r="E25" s="59" t="str">
        <f>VLOOKUP(F25,'NIVEL ESTRUCTURAL 1993-1997'!$C$6:$D$12,2,0)</f>
        <v>100.10-</v>
      </c>
      <c r="F25" s="60" t="s">
        <v>167</v>
      </c>
      <c r="G25" s="61" t="str">
        <f>VLOOKUP(H25,'SERIES Y ASUNTOS 1993-1997'!$A$6:$B$83,2,0)</f>
        <v>26.</v>
      </c>
      <c r="H25" s="201" t="s">
        <v>107</v>
      </c>
      <c r="I25" s="61" t="str">
        <f>VLOOKUP(J25,'SERIES Y ASUNTOS 1993-1997'!$C$6:$D$83,2,0)</f>
        <v>-</v>
      </c>
      <c r="J25" s="201" t="s">
        <v>109</v>
      </c>
      <c r="K25" s="223">
        <v>5</v>
      </c>
      <c r="L25" s="223" t="s">
        <v>52</v>
      </c>
      <c r="M25" s="214"/>
      <c r="N25" s="214"/>
      <c r="O25" s="214"/>
    </row>
    <row r="26" spans="1:15" s="202" customFormat="1" ht="33" x14ac:dyDescent="0.25">
      <c r="A26" s="57" t="str">
        <f t="shared" si="1"/>
        <v>100.10-27.-</v>
      </c>
      <c r="B26" s="58" t="s">
        <v>104</v>
      </c>
      <c r="C26" s="59" t="str">
        <f>VLOOKUP(D26,'NIVEL ESTRUCTURAL 1993-1997'!$A$6:$B$11,2,0)</f>
        <v>100-</v>
      </c>
      <c r="D26" s="200" t="s">
        <v>23</v>
      </c>
      <c r="E26" s="59" t="str">
        <f>VLOOKUP(F26,'NIVEL ESTRUCTURAL 1993-1997'!$C$6:$D$12,2,0)</f>
        <v>100.10-</v>
      </c>
      <c r="F26" s="60" t="s">
        <v>167</v>
      </c>
      <c r="G26" s="61" t="str">
        <f>VLOOKUP(H26,'SERIES Y ASUNTOS 1993-1997'!$A$6:$B$83,2,0)</f>
        <v>27.</v>
      </c>
      <c r="H26" s="201" t="s">
        <v>11</v>
      </c>
      <c r="I26" s="61" t="str">
        <f>VLOOKUP(J26,'SERIES Y ASUNTOS 1993-1997'!$C$6:$D$83,2,0)</f>
        <v>-</v>
      </c>
      <c r="J26" s="201" t="s">
        <v>109</v>
      </c>
      <c r="K26" s="223">
        <v>90</v>
      </c>
      <c r="L26" s="223"/>
      <c r="M26" s="214"/>
      <c r="N26" s="214"/>
      <c r="O26" s="214" t="s">
        <v>52</v>
      </c>
    </row>
    <row r="27" spans="1:15" s="202" customFormat="1" ht="33" x14ac:dyDescent="0.25">
      <c r="A27" s="57" t="str">
        <f t="shared" si="1"/>
        <v>100.10-29.6</v>
      </c>
      <c r="B27" s="58" t="s">
        <v>104</v>
      </c>
      <c r="C27" s="59" t="str">
        <f>VLOOKUP(D27,'NIVEL ESTRUCTURAL 1993-1997'!$A$6:$B$11,2,0)</f>
        <v>100-</v>
      </c>
      <c r="D27" s="200" t="s">
        <v>23</v>
      </c>
      <c r="E27" s="59" t="str">
        <f>VLOOKUP(F27,'NIVEL ESTRUCTURAL 1993-1997'!$C$6:$D$12,2,0)</f>
        <v>100.10-</v>
      </c>
      <c r="F27" s="60" t="s">
        <v>167</v>
      </c>
      <c r="G27" s="61" t="str">
        <f>VLOOKUP(H27,'SERIES Y ASUNTOS 1993-1997'!$A$6:$B$83,2,0)</f>
        <v>29.</v>
      </c>
      <c r="H27" s="201" t="s">
        <v>17</v>
      </c>
      <c r="I27" s="61" t="str">
        <f>VLOOKUP(J27,'SERIES Y ASUNTOS 1993-1997'!$C$6:$D$83,2,0)</f>
        <v>6</v>
      </c>
      <c r="J27" s="201" t="s">
        <v>196</v>
      </c>
      <c r="K27" s="223">
        <v>5</v>
      </c>
      <c r="L27" s="223" t="s">
        <v>52</v>
      </c>
      <c r="M27" s="214"/>
      <c r="N27" s="214"/>
      <c r="O27" s="214"/>
    </row>
    <row r="28" spans="1:15" s="202" customFormat="1" ht="33" x14ac:dyDescent="0.25">
      <c r="A28" s="57" t="str">
        <f t="shared" si="1"/>
        <v>100.10-31.-</v>
      </c>
      <c r="B28" s="58" t="s">
        <v>104</v>
      </c>
      <c r="C28" s="59" t="str">
        <f>VLOOKUP(D28,'NIVEL ESTRUCTURAL 1993-1997'!$A$6:$B$11,2,0)</f>
        <v>100-</v>
      </c>
      <c r="D28" s="200" t="s">
        <v>23</v>
      </c>
      <c r="E28" s="59" t="str">
        <f>VLOOKUP(F28,'NIVEL ESTRUCTURAL 1993-1997'!$C$6:$D$12,2,0)</f>
        <v>100.10-</v>
      </c>
      <c r="F28" s="60" t="s">
        <v>167</v>
      </c>
      <c r="G28" s="61" t="str">
        <f>VLOOKUP(H28,'SERIES Y ASUNTOS 1993-1997'!$A$6:$B$83,2,0)</f>
        <v>31.</v>
      </c>
      <c r="H28" s="201" t="s">
        <v>21</v>
      </c>
      <c r="I28" s="61" t="str">
        <f>VLOOKUP(J28,'SERIES Y ASUNTOS 1993-1997'!$C$6:$D$83,2,0)</f>
        <v>-</v>
      </c>
      <c r="J28" s="201" t="s">
        <v>109</v>
      </c>
      <c r="K28" s="223">
        <v>20</v>
      </c>
      <c r="L28" s="223"/>
      <c r="M28" s="214" t="s">
        <v>52</v>
      </c>
      <c r="N28" s="214"/>
      <c r="O28" s="214"/>
    </row>
    <row r="29" spans="1:15" s="202" customFormat="1" ht="33" x14ac:dyDescent="0.25">
      <c r="A29" s="57" t="str">
        <f t="shared" si="1"/>
        <v>100.10-34.2</v>
      </c>
      <c r="B29" s="58" t="s">
        <v>104</v>
      </c>
      <c r="C29" s="59" t="str">
        <f>VLOOKUP(D29,'NIVEL ESTRUCTURAL 1993-1997'!$A$6:$B$11,2,0)</f>
        <v>100-</v>
      </c>
      <c r="D29" s="200" t="s">
        <v>23</v>
      </c>
      <c r="E29" s="59" t="str">
        <f>VLOOKUP(F29,'NIVEL ESTRUCTURAL 1993-1997'!$C$6:$D$12,2,0)</f>
        <v>100.10-</v>
      </c>
      <c r="F29" s="60" t="s">
        <v>167</v>
      </c>
      <c r="G29" s="61" t="str">
        <f>VLOOKUP(H29,'SERIES Y ASUNTOS 1993-1997'!$A$6:$B$83,2,0)</f>
        <v>34.</v>
      </c>
      <c r="H29" s="201" t="s">
        <v>37</v>
      </c>
      <c r="I29" s="61" t="str">
        <f>VLOOKUP(J29,'SERIES Y ASUNTOS 1993-1997'!$C$6:$D$83,2,0)</f>
        <v>2</v>
      </c>
      <c r="J29" s="201" t="s">
        <v>81</v>
      </c>
      <c r="K29" s="223">
        <v>10</v>
      </c>
      <c r="L29" s="223" t="s">
        <v>52</v>
      </c>
      <c r="M29" s="214"/>
      <c r="N29" s="214"/>
      <c r="O29" s="214"/>
    </row>
    <row r="30" spans="1:15" s="202" customFormat="1" ht="33" x14ac:dyDescent="0.25">
      <c r="A30" s="57" t="str">
        <f t="shared" si="1"/>
        <v>100.10-36.-</v>
      </c>
      <c r="B30" s="58" t="s">
        <v>104</v>
      </c>
      <c r="C30" s="59" t="str">
        <f>VLOOKUP(D30,'NIVEL ESTRUCTURAL 1993-1997'!$A$6:$B$11,2,0)</f>
        <v>100-</v>
      </c>
      <c r="D30" s="200" t="s">
        <v>23</v>
      </c>
      <c r="E30" s="59" t="str">
        <f>VLOOKUP(F30,'NIVEL ESTRUCTURAL 1993-1997'!$C$6:$D$12,2,0)</f>
        <v>100.10-</v>
      </c>
      <c r="F30" s="60" t="s">
        <v>167</v>
      </c>
      <c r="G30" s="61" t="str">
        <f>VLOOKUP(H30,'SERIES Y ASUNTOS 1993-1997'!$A$6:$B$83,2,0)</f>
        <v>36.</v>
      </c>
      <c r="H30" s="201" t="s">
        <v>159</v>
      </c>
      <c r="I30" s="61" t="str">
        <f>VLOOKUP(J30,'SERIES Y ASUNTOS 1993-1997'!$C$6:$D$83,2,0)</f>
        <v>-</v>
      </c>
      <c r="J30" s="201" t="s">
        <v>109</v>
      </c>
      <c r="K30" s="223">
        <v>90</v>
      </c>
      <c r="L30" s="223"/>
      <c r="M30" s="214"/>
      <c r="N30" s="214"/>
      <c r="O30" s="214" t="s">
        <v>52</v>
      </c>
    </row>
    <row r="31" spans="1:15" s="202" customFormat="1" ht="33" x14ac:dyDescent="0.25">
      <c r="A31" s="57" t="str">
        <f t="shared" si="1"/>
        <v>100.10-37.-</v>
      </c>
      <c r="B31" s="58" t="s">
        <v>104</v>
      </c>
      <c r="C31" s="59" t="str">
        <f>VLOOKUP(D31,'NIVEL ESTRUCTURAL 1993-1997'!$A$6:$B$11,2,0)</f>
        <v>100-</v>
      </c>
      <c r="D31" s="200" t="s">
        <v>23</v>
      </c>
      <c r="E31" s="59" t="str">
        <f>VLOOKUP(F31,'NIVEL ESTRUCTURAL 1993-1997'!$C$6:$D$12,2,0)</f>
        <v>100.10-</v>
      </c>
      <c r="F31" s="60" t="s">
        <v>167</v>
      </c>
      <c r="G31" s="61" t="str">
        <f>VLOOKUP(H31,'SERIES Y ASUNTOS 1993-1997'!$A$6:$B$83,2,0)</f>
        <v>37.</v>
      </c>
      <c r="H31" s="201" t="s">
        <v>199</v>
      </c>
      <c r="I31" s="61" t="str">
        <f>VLOOKUP(J31,'SERIES Y ASUNTOS 1993-1997'!$C$6:$D$83,2,0)</f>
        <v>-</v>
      </c>
      <c r="J31" s="201" t="s">
        <v>109</v>
      </c>
      <c r="K31" s="223">
        <v>2</v>
      </c>
      <c r="L31" s="223" t="s">
        <v>52</v>
      </c>
      <c r="M31" s="214"/>
      <c r="N31" s="214"/>
      <c r="O31" s="214"/>
    </row>
    <row r="32" spans="1:15" s="202" customFormat="1" ht="33" x14ac:dyDescent="0.25">
      <c r="A32" s="57" t="str">
        <f t="shared" si="1"/>
        <v>100.20-01.3</v>
      </c>
      <c r="B32" s="58" t="s">
        <v>104</v>
      </c>
      <c r="C32" s="59" t="str">
        <f>VLOOKUP(D32,'NIVEL ESTRUCTURAL 1993-1997'!$A$6:$B$11,2,0)</f>
        <v>100-</v>
      </c>
      <c r="D32" s="200" t="s">
        <v>23</v>
      </c>
      <c r="E32" s="59" t="str">
        <f>VLOOKUP(F32,'NIVEL ESTRUCTURAL 1993-1997'!$C$6:$D$12,2,0)</f>
        <v>100.20-</v>
      </c>
      <c r="F32" s="60" t="s">
        <v>55</v>
      </c>
      <c r="G32" s="61" t="str">
        <f>VLOOKUP(H32,'SERIES Y ASUNTOS 1993-1997'!$A$6:$B$83,2,0)</f>
        <v>01.</v>
      </c>
      <c r="H32" s="201" t="s">
        <v>172</v>
      </c>
      <c r="I32" s="61" t="str">
        <f>VLOOKUP(J32,'SERIES Y ASUNTOS 1993-1997'!$C$6:$D$83,2,0)</f>
        <v>3</v>
      </c>
      <c r="J32" s="201" t="s">
        <v>173</v>
      </c>
      <c r="K32" s="223">
        <v>10</v>
      </c>
      <c r="L32" s="223" t="s">
        <v>52</v>
      </c>
      <c r="M32" s="214"/>
      <c r="N32" s="214" t="s">
        <v>52</v>
      </c>
      <c r="O32" s="214"/>
    </row>
    <row r="33" spans="1:15" s="202" customFormat="1" ht="33" x14ac:dyDescent="0.25">
      <c r="A33" s="57" t="str">
        <f t="shared" si="1"/>
        <v>100.20-02.-</v>
      </c>
      <c r="B33" s="58" t="s">
        <v>104</v>
      </c>
      <c r="C33" s="59" t="str">
        <f>VLOOKUP(D33,'NIVEL ESTRUCTURAL 1993-1997'!$A$6:$B$11,2,0)</f>
        <v>100-</v>
      </c>
      <c r="D33" s="200" t="s">
        <v>23</v>
      </c>
      <c r="E33" s="59" t="str">
        <f>VLOOKUP(F33,'NIVEL ESTRUCTURAL 1993-1997'!$C$6:$D$12,2,0)</f>
        <v>100.20-</v>
      </c>
      <c r="F33" s="60" t="s">
        <v>55</v>
      </c>
      <c r="G33" s="61" t="str">
        <f>VLOOKUP(H33,'SERIES Y ASUNTOS 1993-1997'!$A$6:$B$83,2,0)</f>
        <v>02.</v>
      </c>
      <c r="H33" s="201" t="s">
        <v>175</v>
      </c>
      <c r="I33" s="61" t="str">
        <f>VLOOKUP(J33,'SERIES Y ASUNTOS 1993-1997'!$C$6:$D$83,2,0)</f>
        <v>-</v>
      </c>
      <c r="J33" s="201" t="s">
        <v>109</v>
      </c>
      <c r="K33" s="223">
        <v>10</v>
      </c>
      <c r="L33" s="223" t="s">
        <v>52</v>
      </c>
      <c r="M33" s="214"/>
      <c r="N33" s="214" t="s">
        <v>52</v>
      </c>
      <c r="O33" s="214"/>
    </row>
    <row r="34" spans="1:15" s="202" customFormat="1" ht="33" x14ac:dyDescent="0.25">
      <c r="A34" s="57" t="str">
        <f t="shared" si="1"/>
        <v>100.20-03.-</v>
      </c>
      <c r="B34" s="58" t="s">
        <v>104</v>
      </c>
      <c r="C34" s="59" t="str">
        <f>VLOOKUP(D34,'NIVEL ESTRUCTURAL 1993-1997'!$A$6:$B$11,2,0)</f>
        <v>100-</v>
      </c>
      <c r="D34" s="200" t="s">
        <v>23</v>
      </c>
      <c r="E34" s="59" t="str">
        <f>VLOOKUP(F34,'NIVEL ESTRUCTURAL 1993-1997'!$C$6:$D$12,2,0)</f>
        <v>100.20-</v>
      </c>
      <c r="F34" s="60" t="s">
        <v>55</v>
      </c>
      <c r="G34" s="61" t="str">
        <f>VLOOKUP(H34,'SERIES Y ASUNTOS 1993-1997'!$A$6:$B$83,2,0)</f>
        <v>03.</v>
      </c>
      <c r="H34" s="201" t="s">
        <v>176</v>
      </c>
      <c r="I34" s="61" t="str">
        <f>VLOOKUP(J34,'SERIES Y ASUNTOS 1993-1997'!$C$6:$D$83,2,0)</f>
        <v>-</v>
      </c>
      <c r="J34" s="201" t="s">
        <v>109</v>
      </c>
      <c r="K34" s="223">
        <v>10</v>
      </c>
      <c r="L34" s="223" t="s">
        <v>52</v>
      </c>
      <c r="M34" s="214"/>
      <c r="N34" s="214"/>
      <c r="O34" s="214"/>
    </row>
    <row r="35" spans="1:15" s="202" customFormat="1" ht="33" x14ac:dyDescent="0.25">
      <c r="A35" s="57" t="str">
        <f t="shared" si="1"/>
        <v>100.20-07.-</v>
      </c>
      <c r="B35" s="58" t="s">
        <v>104</v>
      </c>
      <c r="C35" s="59" t="str">
        <f>VLOOKUP(D35,'NIVEL ESTRUCTURAL 1993-1997'!$A$6:$B$11,2,0)</f>
        <v>100-</v>
      </c>
      <c r="D35" s="200" t="s">
        <v>23</v>
      </c>
      <c r="E35" s="59" t="str">
        <f>VLOOKUP(F35,'NIVEL ESTRUCTURAL 1993-1997'!$C$6:$D$12,2,0)</f>
        <v>100.20-</v>
      </c>
      <c r="F35" s="60" t="s">
        <v>55</v>
      </c>
      <c r="G35" s="61" t="str">
        <f>VLOOKUP(H35,'SERIES Y ASUNTOS 1993-1997'!$A$6:$B$83,2,0)</f>
        <v>07.</v>
      </c>
      <c r="H35" s="201" t="s">
        <v>177</v>
      </c>
      <c r="I35" s="61" t="str">
        <f>VLOOKUP(J35,'SERIES Y ASUNTOS 1993-1997'!$C$6:$D$83,2,0)</f>
        <v>-</v>
      </c>
      <c r="J35" s="201" t="s">
        <v>109</v>
      </c>
      <c r="K35" s="223">
        <v>10</v>
      </c>
      <c r="L35" s="223"/>
      <c r="M35" s="214" t="s">
        <v>52</v>
      </c>
      <c r="N35" s="214"/>
      <c r="O35" s="214"/>
    </row>
    <row r="36" spans="1:15" s="202" customFormat="1" ht="33" x14ac:dyDescent="0.25">
      <c r="A36" s="57" t="str">
        <f t="shared" si="1"/>
        <v>100.20-08.-</v>
      </c>
      <c r="B36" s="58" t="s">
        <v>104</v>
      </c>
      <c r="C36" s="59" t="str">
        <f>VLOOKUP(D36,'NIVEL ESTRUCTURAL 1993-1997'!$A$6:$B$11,2,0)</f>
        <v>100-</v>
      </c>
      <c r="D36" s="200" t="s">
        <v>23</v>
      </c>
      <c r="E36" s="59" t="str">
        <f>VLOOKUP(F36,'NIVEL ESTRUCTURAL 1993-1997'!$C$6:$D$12,2,0)</f>
        <v>100.20-</v>
      </c>
      <c r="F36" s="60" t="s">
        <v>55</v>
      </c>
      <c r="G36" s="61" t="str">
        <f>VLOOKUP(H36,'SERIES Y ASUNTOS 1993-1997'!$A$6:$B$83,2,0)</f>
        <v>08.</v>
      </c>
      <c r="H36" s="201" t="s">
        <v>194</v>
      </c>
      <c r="I36" s="61" t="str">
        <f>VLOOKUP(J36,'SERIES Y ASUNTOS 1993-1997'!$C$6:$D$83,2,0)</f>
        <v>-</v>
      </c>
      <c r="J36" s="201" t="s">
        <v>109</v>
      </c>
      <c r="K36" s="223">
        <v>5</v>
      </c>
      <c r="L36" s="223"/>
      <c r="M36" s="214"/>
      <c r="N36" s="214"/>
      <c r="O36" s="214" t="s">
        <v>52</v>
      </c>
    </row>
    <row r="37" spans="1:15" s="202" customFormat="1" ht="33" x14ac:dyDescent="0.25">
      <c r="A37" s="57" t="str">
        <f t="shared" si="1"/>
        <v>100.20-11.1</v>
      </c>
      <c r="B37" s="58" t="s">
        <v>104</v>
      </c>
      <c r="C37" s="59" t="str">
        <f>VLOOKUP(D37,'NIVEL ESTRUCTURAL 1993-1997'!$A$6:$B$11,2,0)</f>
        <v>100-</v>
      </c>
      <c r="D37" s="200" t="s">
        <v>23</v>
      </c>
      <c r="E37" s="59" t="str">
        <f>VLOOKUP(F37,'NIVEL ESTRUCTURAL 1993-1997'!$C$6:$D$12,2,0)</f>
        <v>100.20-</v>
      </c>
      <c r="F37" s="60" t="s">
        <v>55</v>
      </c>
      <c r="G37" s="61" t="str">
        <f>VLOOKUP(H37,'SERIES Y ASUNTOS 1993-1997'!$A$6:$B$83,2,0)</f>
        <v>11.</v>
      </c>
      <c r="H37" s="201" t="s">
        <v>10</v>
      </c>
      <c r="I37" s="61" t="str">
        <f>VLOOKUP(J37,'SERIES Y ASUNTOS 1993-1997'!$C$6:$D$83,2,0)</f>
        <v>1</v>
      </c>
      <c r="J37" s="201" t="s">
        <v>70</v>
      </c>
      <c r="K37" s="223">
        <v>20</v>
      </c>
      <c r="L37" s="223"/>
      <c r="M37" s="214"/>
      <c r="N37" s="214" t="s">
        <v>52</v>
      </c>
      <c r="O37" s="214" t="s">
        <v>52</v>
      </c>
    </row>
    <row r="38" spans="1:15" s="202" customFormat="1" ht="33" x14ac:dyDescent="0.25">
      <c r="A38" s="57" t="str">
        <f t="shared" si="1"/>
        <v>100.20-11.2</v>
      </c>
      <c r="B38" s="58" t="s">
        <v>104</v>
      </c>
      <c r="C38" s="59" t="str">
        <f>VLOOKUP(D38,'NIVEL ESTRUCTURAL 1993-1997'!$A$6:$B$11,2,0)</f>
        <v>100-</v>
      </c>
      <c r="D38" s="200" t="s">
        <v>23</v>
      </c>
      <c r="E38" s="59" t="str">
        <f>VLOOKUP(F38,'NIVEL ESTRUCTURAL 1993-1997'!$C$6:$D$12,2,0)</f>
        <v>100.20-</v>
      </c>
      <c r="F38" s="60" t="s">
        <v>55</v>
      </c>
      <c r="G38" s="61" t="str">
        <f>VLOOKUP(H38,'SERIES Y ASUNTOS 1993-1997'!$A$6:$B$83,2,0)</f>
        <v>11.</v>
      </c>
      <c r="H38" s="201" t="s">
        <v>10</v>
      </c>
      <c r="I38" s="61" t="str">
        <f>VLOOKUP(J38,'SERIES Y ASUNTOS 1993-1997'!$C$6:$D$83,2,0)</f>
        <v>2</v>
      </c>
      <c r="J38" s="201" t="s">
        <v>71</v>
      </c>
      <c r="K38" s="223">
        <v>20</v>
      </c>
      <c r="L38" s="223"/>
      <c r="M38" s="214"/>
      <c r="N38" s="214" t="s">
        <v>52</v>
      </c>
      <c r="O38" s="214" t="s">
        <v>52</v>
      </c>
    </row>
    <row r="39" spans="1:15" s="202" customFormat="1" ht="33" x14ac:dyDescent="0.25">
      <c r="A39" s="57" t="str">
        <f t="shared" si="1"/>
        <v>100.20-11.3</v>
      </c>
      <c r="B39" s="58" t="s">
        <v>104</v>
      </c>
      <c r="C39" s="59" t="str">
        <f>VLOOKUP(D39,'NIVEL ESTRUCTURAL 1993-1997'!$A$6:$B$11,2,0)</f>
        <v>100-</v>
      </c>
      <c r="D39" s="200" t="s">
        <v>23</v>
      </c>
      <c r="E39" s="59" t="str">
        <f>VLOOKUP(F39,'NIVEL ESTRUCTURAL 1993-1997'!$C$6:$D$12,2,0)</f>
        <v>100.20-</v>
      </c>
      <c r="F39" s="60" t="s">
        <v>55</v>
      </c>
      <c r="G39" s="61" t="str">
        <f>VLOOKUP(H39,'SERIES Y ASUNTOS 1993-1997'!$A$6:$B$83,2,0)</f>
        <v>11.</v>
      </c>
      <c r="H39" s="201" t="s">
        <v>10</v>
      </c>
      <c r="I39" s="61" t="str">
        <f>VLOOKUP(J39,'SERIES Y ASUNTOS 1993-1997'!$C$6:$D$83,2,0)</f>
        <v>3</v>
      </c>
      <c r="J39" s="201" t="s">
        <v>72</v>
      </c>
      <c r="K39" s="223">
        <v>20</v>
      </c>
      <c r="L39" s="223"/>
      <c r="M39" s="214"/>
      <c r="N39" s="214" t="s">
        <v>52</v>
      </c>
      <c r="O39" s="214" t="s">
        <v>52</v>
      </c>
    </row>
    <row r="40" spans="1:15" s="202" customFormat="1" ht="33" x14ac:dyDescent="0.25">
      <c r="A40" s="57" t="str">
        <f t="shared" si="1"/>
        <v>100.20-19.1</v>
      </c>
      <c r="B40" s="58" t="s">
        <v>104</v>
      </c>
      <c r="C40" s="59" t="str">
        <f>VLOOKUP(D40,'NIVEL ESTRUCTURAL 1993-1997'!$A$6:$B$11,2,0)</f>
        <v>100-</v>
      </c>
      <c r="D40" s="200" t="s">
        <v>23</v>
      </c>
      <c r="E40" s="59" t="str">
        <f>VLOOKUP(F40,'NIVEL ESTRUCTURAL 1993-1997'!$C$6:$D$12,2,0)</f>
        <v>100.20-</v>
      </c>
      <c r="F40" s="60" t="s">
        <v>55</v>
      </c>
      <c r="G40" s="61" t="str">
        <f>VLOOKUP(H40,'SERIES Y ASUNTOS 1993-1997'!$A$6:$B$83,2,0)</f>
        <v>19.</v>
      </c>
      <c r="H40" s="201" t="s">
        <v>18</v>
      </c>
      <c r="I40" s="61" t="str">
        <f>VLOOKUP(J40,'SERIES Y ASUNTOS 1993-1997'!$C$6:$D$83,2,0)</f>
        <v>1</v>
      </c>
      <c r="J40" s="201" t="s">
        <v>76</v>
      </c>
      <c r="K40" s="223">
        <v>10</v>
      </c>
      <c r="L40" s="223" t="s">
        <v>52</v>
      </c>
      <c r="M40" s="214"/>
      <c r="N40" s="214"/>
      <c r="O40" s="214"/>
    </row>
    <row r="41" spans="1:15" s="202" customFormat="1" ht="33" x14ac:dyDescent="0.25">
      <c r="A41" s="57" t="str">
        <f t="shared" si="1"/>
        <v>100.20-19.7</v>
      </c>
      <c r="B41" s="58" t="s">
        <v>104</v>
      </c>
      <c r="C41" s="59" t="str">
        <f>VLOOKUP(D41,'NIVEL ESTRUCTURAL 1993-1997'!$A$6:$B$11,2,0)</f>
        <v>100-</v>
      </c>
      <c r="D41" s="200" t="s">
        <v>23</v>
      </c>
      <c r="E41" s="59" t="str">
        <f>VLOOKUP(F41,'NIVEL ESTRUCTURAL 1993-1997'!$C$6:$D$12,2,0)</f>
        <v>100.20-</v>
      </c>
      <c r="F41" s="60" t="s">
        <v>55</v>
      </c>
      <c r="G41" s="61" t="str">
        <f>VLOOKUP(H41,'SERIES Y ASUNTOS 1993-1997'!$A$6:$B$83,2,0)</f>
        <v>19.</v>
      </c>
      <c r="H41" s="201" t="s">
        <v>18</v>
      </c>
      <c r="I41" s="61" t="str">
        <f>VLOOKUP(J41,'SERIES Y ASUNTOS 1993-1997'!$C$6:$D$83,2,0)</f>
        <v>7</v>
      </c>
      <c r="J41" s="201" t="s">
        <v>189</v>
      </c>
      <c r="K41" s="223">
        <v>10</v>
      </c>
      <c r="L41" s="223" t="s">
        <v>52</v>
      </c>
      <c r="M41" s="214"/>
      <c r="N41" s="214"/>
      <c r="O41" s="214"/>
    </row>
    <row r="42" spans="1:15" s="202" customFormat="1" ht="33" x14ac:dyDescent="0.25">
      <c r="A42" s="57" t="str">
        <f t="shared" si="1"/>
        <v>100.20-20.-</v>
      </c>
      <c r="B42" s="58" t="s">
        <v>104</v>
      </c>
      <c r="C42" s="59" t="str">
        <f>VLOOKUP(D42,'NIVEL ESTRUCTURAL 1993-1997'!$A$6:$B$11,2,0)</f>
        <v>100-</v>
      </c>
      <c r="D42" s="200" t="s">
        <v>23</v>
      </c>
      <c r="E42" s="59" t="str">
        <f>VLOOKUP(F42,'NIVEL ESTRUCTURAL 1993-1997'!$C$6:$D$12,2,0)</f>
        <v>100.20-</v>
      </c>
      <c r="F42" s="60" t="s">
        <v>55</v>
      </c>
      <c r="G42" s="61" t="str">
        <f>VLOOKUP(H42,'SERIES Y ASUNTOS 1993-1997'!$A$6:$B$83,2,0)</f>
        <v>20.</v>
      </c>
      <c r="H42" s="201" t="s">
        <v>191</v>
      </c>
      <c r="I42" s="61" t="str">
        <f>VLOOKUP(J42,'SERIES Y ASUNTOS 1993-1997'!$C$6:$D$83,2,0)</f>
        <v>-</v>
      </c>
      <c r="J42" s="201" t="s">
        <v>109</v>
      </c>
      <c r="K42" s="223">
        <v>5</v>
      </c>
      <c r="L42" s="223"/>
      <c r="M42" s="214" t="s">
        <v>52</v>
      </c>
      <c r="N42" s="214"/>
      <c r="O42" s="214"/>
    </row>
    <row r="43" spans="1:15" s="202" customFormat="1" ht="33" x14ac:dyDescent="0.25">
      <c r="A43" s="57" t="str">
        <f t="shared" si="1"/>
        <v>100.20-24.-</v>
      </c>
      <c r="B43" s="58" t="s">
        <v>104</v>
      </c>
      <c r="C43" s="59" t="str">
        <f>VLOOKUP(D43,'NIVEL ESTRUCTURAL 1993-1997'!$A$6:$B$11,2,0)</f>
        <v>100-</v>
      </c>
      <c r="D43" s="200" t="s">
        <v>23</v>
      </c>
      <c r="E43" s="59" t="str">
        <f>VLOOKUP(F43,'NIVEL ESTRUCTURAL 1993-1997'!$C$6:$D$12,2,0)</f>
        <v>100.20-</v>
      </c>
      <c r="F43" s="60" t="s">
        <v>55</v>
      </c>
      <c r="G43" s="61" t="str">
        <f>VLOOKUP(H43,'SERIES Y ASUNTOS 1993-1997'!$A$6:$B$83,2,0)</f>
        <v>24.</v>
      </c>
      <c r="H43" s="201" t="s">
        <v>13</v>
      </c>
      <c r="I43" s="61" t="str">
        <f>VLOOKUP(J43,'SERIES Y ASUNTOS 1993-1997'!$C$6:$D$83,2,0)</f>
        <v>-</v>
      </c>
      <c r="J43" s="201" t="s">
        <v>109</v>
      </c>
      <c r="K43" s="223">
        <v>20</v>
      </c>
      <c r="L43" s="223"/>
      <c r="M43" s="214"/>
      <c r="N43" s="214" t="s">
        <v>52</v>
      </c>
      <c r="O43" s="214" t="s">
        <v>52</v>
      </c>
    </row>
    <row r="44" spans="1:15" s="202" customFormat="1" ht="33" x14ac:dyDescent="0.25">
      <c r="A44" s="57" t="str">
        <f t="shared" si="1"/>
        <v>100.20-29.1</v>
      </c>
      <c r="B44" s="58" t="s">
        <v>104</v>
      </c>
      <c r="C44" s="59" t="str">
        <f>VLOOKUP(D44,'NIVEL ESTRUCTURAL 1993-1997'!$A$6:$B$11,2,0)</f>
        <v>100-</v>
      </c>
      <c r="D44" s="200" t="s">
        <v>23</v>
      </c>
      <c r="E44" s="59" t="str">
        <f>VLOOKUP(F44,'NIVEL ESTRUCTURAL 1993-1997'!$C$6:$D$12,2,0)</f>
        <v>100.20-</v>
      </c>
      <c r="F44" s="60" t="s">
        <v>55</v>
      </c>
      <c r="G44" s="61" t="str">
        <f>VLOOKUP(H44,'SERIES Y ASUNTOS 1993-1997'!$A$6:$B$83,2,0)</f>
        <v>29.</v>
      </c>
      <c r="H44" s="201" t="s">
        <v>17</v>
      </c>
      <c r="I44" s="61" t="str">
        <f>VLOOKUP(J44,'SERIES Y ASUNTOS 1993-1997'!$C$6:$D$83,2,0)</f>
        <v>1</v>
      </c>
      <c r="J44" s="201" t="s">
        <v>190</v>
      </c>
      <c r="K44" s="223">
        <v>5</v>
      </c>
      <c r="L44" s="223" t="s">
        <v>52</v>
      </c>
      <c r="M44" s="214"/>
      <c r="N44" s="214"/>
      <c r="O44" s="214"/>
    </row>
    <row r="45" spans="1:15" s="202" customFormat="1" ht="33" x14ac:dyDescent="0.25">
      <c r="A45" s="57" t="str">
        <f t="shared" si="1"/>
        <v>100.20-29.3</v>
      </c>
      <c r="B45" s="58" t="s">
        <v>104</v>
      </c>
      <c r="C45" s="59" t="str">
        <f>VLOOKUP(D45,'NIVEL ESTRUCTURAL 1993-1997'!$A$6:$B$11,2,0)</f>
        <v>100-</v>
      </c>
      <c r="D45" s="200" t="s">
        <v>23</v>
      </c>
      <c r="E45" s="59" t="str">
        <f>VLOOKUP(F45,'NIVEL ESTRUCTURAL 1993-1997'!$C$6:$D$12,2,0)</f>
        <v>100.20-</v>
      </c>
      <c r="F45" s="60" t="s">
        <v>55</v>
      </c>
      <c r="G45" s="61" t="str">
        <f>VLOOKUP(H45,'SERIES Y ASUNTOS 1993-1997'!$A$6:$B$83,2,0)</f>
        <v>29.</v>
      </c>
      <c r="H45" s="201" t="s">
        <v>17</v>
      </c>
      <c r="I45" s="61" t="str">
        <f>VLOOKUP(J45,'SERIES Y ASUNTOS 1993-1997'!$C$6:$D$83,2,0)</f>
        <v>3</v>
      </c>
      <c r="J45" s="201" t="s">
        <v>78</v>
      </c>
      <c r="K45" s="223">
        <v>5</v>
      </c>
      <c r="L45" s="223" t="s">
        <v>52</v>
      </c>
      <c r="M45" s="214"/>
      <c r="N45" s="214"/>
      <c r="O45" s="214"/>
    </row>
    <row r="46" spans="1:15" s="202" customFormat="1" ht="33" x14ac:dyDescent="0.25">
      <c r="A46" s="57" t="str">
        <f t="shared" si="1"/>
        <v>100.20-29.5</v>
      </c>
      <c r="B46" s="58" t="s">
        <v>104</v>
      </c>
      <c r="C46" s="59" t="str">
        <f>VLOOKUP(D46,'NIVEL ESTRUCTURAL 1993-1997'!$A$6:$B$11,2,0)</f>
        <v>100-</v>
      </c>
      <c r="D46" s="200" t="s">
        <v>23</v>
      </c>
      <c r="E46" s="59" t="str">
        <f>VLOOKUP(F46,'NIVEL ESTRUCTURAL 1993-1997'!$C$6:$D$12,2,0)</f>
        <v>100.20-</v>
      </c>
      <c r="F46" s="60" t="s">
        <v>55</v>
      </c>
      <c r="G46" s="61" t="str">
        <f>VLOOKUP(H46,'SERIES Y ASUNTOS 1993-1997'!$A$6:$B$83,2,0)</f>
        <v>29.</v>
      </c>
      <c r="H46" s="201" t="s">
        <v>17</v>
      </c>
      <c r="I46" s="61" t="str">
        <f>VLOOKUP(J46,'SERIES Y ASUNTOS 1993-1997'!$C$6:$D$83,2,0)</f>
        <v>5</v>
      </c>
      <c r="J46" s="201" t="s">
        <v>79</v>
      </c>
      <c r="K46" s="223">
        <v>5</v>
      </c>
      <c r="L46" s="223" t="s">
        <v>52</v>
      </c>
      <c r="M46" s="214"/>
      <c r="N46" s="214"/>
      <c r="O46" s="214"/>
    </row>
    <row r="47" spans="1:15" s="202" customFormat="1" ht="33" x14ac:dyDescent="0.25">
      <c r="A47" s="57" t="str">
        <f t="shared" si="1"/>
        <v>100.20-30.-</v>
      </c>
      <c r="B47" s="58" t="s">
        <v>104</v>
      </c>
      <c r="C47" s="59" t="str">
        <f>VLOOKUP(D47,'NIVEL ESTRUCTURAL 1993-1997'!$A$6:$B$11,2,0)</f>
        <v>100-</v>
      </c>
      <c r="D47" s="200" t="s">
        <v>23</v>
      </c>
      <c r="E47" s="59" t="str">
        <f>VLOOKUP(F47,'NIVEL ESTRUCTURAL 1993-1997'!$C$6:$D$12,2,0)</f>
        <v>100.20-</v>
      </c>
      <c r="F47" s="60" t="s">
        <v>55</v>
      </c>
      <c r="G47" s="61" t="str">
        <f>VLOOKUP(H47,'SERIES Y ASUNTOS 1993-1997'!$A$6:$B$83,2,0)</f>
        <v>30.</v>
      </c>
      <c r="H47" s="201" t="s">
        <v>193</v>
      </c>
      <c r="I47" s="61" t="str">
        <f>VLOOKUP(J47,'SERIES Y ASUNTOS 1993-1997'!$C$6:$D$83,2,0)</f>
        <v>-</v>
      </c>
      <c r="J47" s="201" t="s">
        <v>109</v>
      </c>
      <c r="K47" s="223">
        <v>10</v>
      </c>
      <c r="L47" s="223"/>
      <c r="M47" s="214"/>
      <c r="N47" s="214" t="s">
        <v>52</v>
      </c>
      <c r="O47" s="214" t="s">
        <v>52</v>
      </c>
    </row>
    <row r="48" spans="1:15" s="202" customFormat="1" ht="33" x14ac:dyDescent="0.25">
      <c r="A48" s="57" t="str">
        <f t="shared" si="1"/>
        <v>100.30-01.2</v>
      </c>
      <c r="B48" s="58" t="s">
        <v>104</v>
      </c>
      <c r="C48" s="59" t="str">
        <f>VLOOKUP(D48,'NIVEL ESTRUCTURAL 1993-1997'!$A$6:$B$11,2,0)</f>
        <v>100-</v>
      </c>
      <c r="D48" s="200" t="s">
        <v>23</v>
      </c>
      <c r="E48" s="59" t="str">
        <f>VLOOKUP(F48,'NIVEL ESTRUCTURAL 1993-1997'!$C$6:$D$12,2,0)</f>
        <v>100.30-</v>
      </c>
      <c r="F48" s="60" t="s">
        <v>36</v>
      </c>
      <c r="G48" s="61" t="str">
        <f>VLOOKUP(H48,'SERIES Y ASUNTOS 1993-1997'!$A$6:$B$83,2,0)</f>
        <v>01.</v>
      </c>
      <c r="H48" s="201" t="s">
        <v>8</v>
      </c>
      <c r="I48" s="61" t="str">
        <f>VLOOKUP(J48,'SERIES Y ASUNTOS 1993-1997'!$C$6:$D$83,2,0)</f>
        <v>2</v>
      </c>
      <c r="J48" s="201" t="s">
        <v>171</v>
      </c>
      <c r="K48" s="223">
        <v>20</v>
      </c>
      <c r="L48" s="223" t="s">
        <v>52</v>
      </c>
      <c r="M48" s="214"/>
      <c r="N48" s="214" t="s">
        <v>52</v>
      </c>
      <c r="O48" s="214"/>
    </row>
    <row r="49" spans="1:15" s="202" customFormat="1" ht="33" x14ac:dyDescent="0.25">
      <c r="A49" s="57" t="str">
        <f t="shared" si="1"/>
        <v>100.30-04.-</v>
      </c>
      <c r="B49" s="58" t="s">
        <v>104</v>
      </c>
      <c r="C49" s="59" t="str">
        <f>VLOOKUP(D49,'NIVEL ESTRUCTURAL 1993-1997'!$A$6:$B$11,2,0)</f>
        <v>100-</v>
      </c>
      <c r="D49" s="200" t="s">
        <v>23</v>
      </c>
      <c r="E49" s="59" t="str">
        <f>VLOOKUP(F49,'NIVEL ESTRUCTURAL 1993-1997'!$C$6:$D$12,2,0)</f>
        <v>100.30-</v>
      </c>
      <c r="F49" s="60" t="s">
        <v>36</v>
      </c>
      <c r="G49" s="61" t="str">
        <f>VLOOKUP(H49,'SERIES Y ASUNTOS 1993-1997'!$A$6:$B$83,2,0)</f>
        <v>04.</v>
      </c>
      <c r="H49" s="201" t="s">
        <v>20</v>
      </c>
      <c r="I49" s="61" t="str">
        <f>VLOOKUP(J49,'SERIES Y ASUNTOS 1993-1997'!$C$6:$D$83,2,0)</f>
        <v>-</v>
      </c>
      <c r="J49" s="201" t="s">
        <v>109</v>
      </c>
      <c r="K49" s="223">
        <v>10</v>
      </c>
      <c r="L49" s="223" t="s">
        <v>52</v>
      </c>
      <c r="M49" s="214"/>
      <c r="N49" s="214"/>
      <c r="O49" s="214"/>
    </row>
    <row r="50" spans="1:15" s="202" customFormat="1" ht="33" x14ac:dyDescent="0.25">
      <c r="A50" s="57" t="str">
        <f t="shared" si="1"/>
        <v>100.30-05.-</v>
      </c>
      <c r="B50" s="58" t="s">
        <v>104</v>
      </c>
      <c r="C50" s="59" t="str">
        <f>VLOOKUP(D50,'NIVEL ESTRUCTURAL 1993-1997'!$A$6:$B$11,2,0)</f>
        <v>100-</v>
      </c>
      <c r="D50" s="200" t="s">
        <v>23</v>
      </c>
      <c r="E50" s="59" t="str">
        <f>VLOOKUP(F50,'NIVEL ESTRUCTURAL 1993-1997'!$C$6:$D$12,2,0)</f>
        <v>100.30-</v>
      </c>
      <c r="F50" s="60" t="s">
        <v>36</v>
      </c>
      <c r="G50" s="61" t="str">
        <f>VLOOKUP(H50,'SERIES Y ASUNTOS 1993-1997'!$A$6:$B$83,2,0)</f>
        <v>05.</v>
      </c>
      <c r="H50" s="201" t="s">
        <v>203</v>
      </c>
      <c r="I50" s="61" t="str">
        <f>VLOOKUP(J50,'SERIES Y ASUNTOS 1993-1997'!$C$6:$D$83,2,0)</f>
        <v>-</v>
      </c>
      <c r="J50" s="201" t="s">
        <v>109</v>
      </c>
      <c r="K50" s="223">
        <v>10</v>
      </c>
      <c r="L50" s="223"/>
      <c r="M50" s="214" t="s">
        <v>52</v>
      </c>
      <c r="N50" s="214"/>
      <c r="O50" s="214"/>
    </row>
    <row r="51" spans="1:15" s="202" customFormat="1" ht="33" x14ac:dyDescent="0.25">
      <c r="A51" s="57" t="str">
        <f t="shared" si="1"/>
        <v>100.30-06.1</v>
      </c>
      <c r="B51" s="58" t="s">
        <v>104</v>
      </c>
      <c r="C51" s="59" t="str">
        <f>VLOOKUP(D51,'NIVEL ESTRUCTURAL 1993-1997'!$A$6:$B$11,2,0)</f>
        <v>100-</v>
      </c>
      <c r="D51" s="200" t="s">
        <v>23</v>
      </c>
      <c r="E51" s="59" t="str">
        <f>VLOOKUP(F51,'NIVEL ESTRUCTURAL 1993-1997'!$C$6:$D$12,2,0)</f>
        <v>100.30-</v>
      </c>
      <c r="F51" s="60" t="s">
        <v>36</v>
      </c>
      <c r="G51" s="61" t="str">
        <f>VLOOKUP(H51,'SERIES Y ASUNTOS 1993-1997'!$A$6:$B$83,2,0)</f>
        <v>06.</v>
      </c>
      <c r="H51" s="201" t="s">
        <v>204</v>
      </c>
      <c r="I51" s="61" t="str">
        <f>VLOOKUP(J51,'SERIES Y ASUNTOS 1993-1997'!$C$6:$D$83,2,0)</f>
        <v>1</v>
      </c>
      <c r="J51" s="201" t="s">
        <v>207</v>
      </c>
      <c r="K51" s="223">
        <v>10</v>
      </c>
      <c r="L51" s="223"/>
      <c r="M51" s="214" t="s">
        <v>52</v>
      </c>
      <c r="N51" s="214"/>
      <c r="O51" s="214"/>
    </row>
    <row r="52" spans="1:15" s="202" customFormat="1" ht="33" x14ac:dyDescent="0.25">
      <c r="A52" s="57" t="str">
        <f t="shared" si="1"/>
        <v>100.30-06.2</v>
      </c>
      <c r="B52" s="58" t="s">
        <v>104</v>
      </c>
      <c r="C52" s="59" t="str">
        <f>VLOOKUP(D52,'NIVEL ESTRUCTURAL 1993-1997'!$A$6:$B$11,2,0)</f>
        <v>100-</v>
      </c>
      <c r="D52" s="200" t="s">
        <v>23</v>
      </c>
      <c r="E52" s="59" t="str">
        <f>VLOOKUP(F52,'NIVEL ESTRUCTURAL 1993-1997'!$C$6:$D$12,2,0)</f>
        <v>100.30-</v>
      </c>
      <c r="F52" s="60" t="s">
        <v>36</v>
      </c>
      <c r="G52" s="61" t="str">
        <f>VLOOKUP(H52,'SERIES Y ASUNTOS 1993-1997'!$A$6:$B$83,2,0)</f>
        <v>06.</v>
      </c>
      <c r="H52" s="201" t="s">
        <v>204</v>
      </c>
      <c r="I52" s="61" t="str">
        <f>VLOOKUP(J52,'SERIES Y ASUNTOS 1993-1997'!$C$6:$D$83,2,0)</f>
        <v>2</v>
      </c>
      <c r="J52" s="201" t="s">
        <v>208</v>
      </c>
      <c r="K52" s="223">
        <v>10</v>
      </c>
      <c r="L52" s="223"/>
      <c r="M52" s="214" t="s">
        <v>52</v>
      </c>
      <c r="N52" s="214"/>
      <c r="O52" s="214"/>
    </row>
    <row r="53" spans="1:15" s="202" customFormat="1" ht="33" x14ac:dyDescent="0.25">
      <c r="A53" s="57" t="str">
        <f t="shared" si="1"/>
        <v>100.30-06.3</v>
      </c>
      <c r="B53" s="58" t="s">
        <v>104</v>
      </c>
      <c r="C53" s="59" t="str">
        <f>VLOOKUP(D53,'NIVEL ESTRUCTURAL 1993-1997'!$A$6:$B$11,2,0)</f>
        <v>100-</v>
      </c>
      <c r="D53" s="200" t="s">
        <v>23</v>
      </c>
      <c r="E53" s="59" t="str">
        <f>VLOOKUP(F53,'NIVEL ESTRUCTURAL 1993-1997'!$C$6:$D$12,2,0)</f>
        <v>100.30-</v>
      </c>
      <c r="F53" s="60" t="s">
        <v>36</v>
      </c>
      <c r="G53" s="61" t="str">
        <f>VLOOKUP(H53,'SERIES Y ASUNTOS 1993-1997'!$A$6:$B$83,2,0)</f>
        <v>06.</v>
      </c>
      <c r="H53" s="201" t="s">
        <v>204</v>
      </c>
      <c r="I53" s="61" t="str">
        <f>VLOOKUP(J53,'SERIES Y ASUNTOS 1993-1997'!$C$6:$D$83,2,0)</f>
        <v>3</v>
      </c>
      <c r="J53" s="201" t="s">
        <v>209</v>
      </c>
      <c r="K53" s="223">
        <v>10</v>
      </c>
      <c r="L53" s="223"/>
      <c r="M53" s="214" t="s">
        <v>52</v>
      </c>
      <c r="N53" s="214"/>
      <c r="O53" s="214"/>
    </row>
    <row r="54" spans="1:15" s="202" customFormat="1" ht="33" x14ac:dyDescent="0.25">
      <c r="A54" s="57" t="str">
        <f t="shared" si="1"/>
        <v>100.30-06.4</v>
      </c>
      <c r="B54" s="58" t="s">
        <v>104</v>
      </c>
      <c r="C54" s="59" t="str">
        <f>VLOOKUP(D54,'NIVEL ESTRUCTURAL 1993-1997'!$A$6:$B$11,2,0)</f>
        <v>100-</v>
      </c>
      <c r="D54" s="200" t="s">
        <v>23</v>
      </c>
      <c r="E54" s="59" t="str">
        <f>VLOOKUP(F54,'NIVEL ESTRUCTURAL 1993-1997'!$C$6:$D$12,2,0)</f>
        <v>100.30-</v>
      </c>
      <c r="F54" s="60" t="s">
        <v>36</v>
      </c>
      <c r="G54" s="61" t="str">
        <f>VLOOKUP(H54,'SERIES Y ASUNTOS 1993-1997'!$A$6:$B$83,2,0)</f>
        <v>06.</v>
      </c>
      <c r="H54" s="201" t="s">
        <v>204</v>
      </c>
      <c r="I54" s="61" t="str">
        <f>VLOOKUP(J54,'SERIES Y ASUNTOS 1993-1997'!$C$6:$D$83,2,0)</f>
        <v>4</v>
      </c>
      <c r="J54" s="201" t="s">
        <v>210</v>
      </c>
      <c r="K54" s="223">
        <v>10</v>
      </c>
      <c r="L54" s="223"/>
      <c r="M54" s="214" t="s">
        <v>52</v>
      </c>
      <c r="N54" s="214"/>
      <c r="O54" s="214"/>
    </row>
    <row r="55" spans="1:15" s="202" customFormat="1" ht="33" x14ac:dyDescent="0.25">
      <c r="A55" s="57" t="str">
        <f t="shared" si="1"/>
        <v>100.30-06.5</v>
      </c>
      <c r="B55" s="58" t="s">
        <v>104</v>
      </c>
      <c r="C55" s="59" t="str">
        <f>VLOOKUP(D55,'NIVEL ESTRUCTURAL 1993-1997'!$A$6:$B$11,2,0)</f>
        <v>100-</v>
      </c>
      <c r="D55" s="200" t="s">
        <v>23</v>
      </c>
      <c r="E55" s="59" t="str">
        <f>VLOOKUP(F55,'NIVEL ESTRUCTURAL 1993-1997'!$C$6:$D$12,2,0)</f>
        <v>100.30-</v>
      </c>
      <c r="F55" s="60" t="s">
        <v>36</v>
      </c>
      <c r="G55" s="61" t="str">
        <f>VLOOKUP(H55,'SERIES Y ASUNTOS 1993-1997'!$A$6:$B$83,2,0)</f>
        <v>06.</v>
      </c>
      <c r="H55" s="201" t="s">
        <v>204</v>
      </c>
      <c r="I55" s="61" t="str">
        <f>VLOOKUP(J55,'SERIES Y ASUNTOS 1993-1997'!$C$6:$D$83,2,0)</f>
        <v>5</v>
      </c>
      <c r="J55" s="201" t="s">
        <v>206</v>
      </c>
      <c r="K55" s="223">
        <v>10</v>
      </c>
      <c r="L55" s="223"/>
      <c r="M55" s="214" t="s">
        <v>52</v>
      </c>
      <c r="N55" s="214"/>
      <c r="O55" s="214"/>
    </row>
    <row r="56" spans="1:15" s="202" customFormat="1" ht="33" x14ac:dyDescent="0.25">
      <c r="A56" s="57" t="str">
        <f t="shared" si="1"/>
        <v>100.30-07.-</v>
      </c>
      <c r="B56" s="58" t="s">
        <v>104</v>
      </c>
      <c r="C56" s="59" t="str">
        <f>VLOOKUP(D56,'NIVEL ESTRUCTURAL 1993-1997'!$A$6:$B$11,2,0)</f>
        <v>100-</v>
      </c>
      <c r="D56" s="200" t="s">
        <v>23</v>
      </c>
      <c r="E56" s="59" t="str">
        <f>VLOOKUP(F56,'NIVEL ESTRUCTURAL 1993-1997'!$C$6:$D$12,2,0)</f>
        <v>100.30-</v>
      </c>
      <c r="F56" s="60" t="s">
        <v>36</v>
      </c>
      <c r="G56" s="61" t="str">
        <f>VLOOKUP(H56,'SERIES Y ASUNTOS 1993-1997'!$A$6:$B$83,2,0)</f>
        <v>07.</v>
      </c>
      <c r="H56" s="201" t="s">
        <v>177</v>
      </c>
      <c r="I56" s="61" t="str">
        <f>VLOOKUP(J56,'SERIES Y ASUNTOS 1993-1997'!$C$6:$D$83,2,0)</f>
        <v>-</v>
      </c>
      <c r="J56" s="201" t="s">
        <v>109</v>
      </c>
      <c r="K56" s="223">
        <v>10</v>
      </c>
      <c r="L56" s="223"/>
      <c r="M56" s="214" t="s">
        <v>52</v>
      </c>
      <c r="N56" s="214"/>
      <c r="O56" s="214"/>
    </row>
    <row r="57" spans="1:15" s="202" customFormat="1" ht="33" x14ac:dyDescent="0.25">
      <c r="A57" s="57" t="str">
        <f t="shared" si="1"/>
        <v>100.30-09.-</v>
      </c>
      <c r="B57" s="58" t="s">
        <v>104</v>
      </c>
      <c r="C57" s="59" t="str">
        <f>VLOOKUP(D57,'NIVEL ESTRUCTURAL 1993-1997'!$A$6:$B$11,2,0)</f>
        <v>100-</v>
      </c>
      <c r="D57" s="200" t="s">
        <v>23</v>
      </c>
      <c r="E57" s="59" t="str">
        <f>VLOOKUP(F57,'NIVEL ESTRUCTURAL 1993-1997'!$C$6:$D$12,2,0)</f>
        <v>100.30-</v>
      </c>
      <c r="F57" s="60" t="s">
        <v>36</v>
      </c>
      <c r="G57" s="61" t="str">
        <f>VLOOKUP(H57,'SERIES Y ASUNTOS 1993-1997'!$A$6:$B$83,2,0)</f>
        <v>09.</v>
      </c>
      <c r="H57" s="201" t="s">
        <v>19</v>
      </c>
      <c r="I57" s="61" t="str">
        <f>VLOOKUP(J57,'SERIES Y ASUNTOS 1993-1997'!$C$6:$D$83,2,0)</f>
        <v>-</v>
      </c>
      <c r="J57" s="201" t="s">
        <v>109</v>
      </c>
      <c r="K57" s="223">
        <v>10</v>
      </c>
      <c r="L57" s="223"/>
      <c r="M57" s="214" t="s">
        <v>52</v>
      </c>
      <c r="N57" s="214"/>
      <c r="O57" s="214"/>
    </row>
    <row r="58" spans="1:15" s="202" customFormat="1" ht="33" x14ac:dyDescent="0.25">
      <c r="A58" s="57" t="str">
        <f t="shared" si="1"/>
        <v>100.30-12.1</v>
      </c>
      <c r="B58" s="58" t="s">
        <v>104</v>
      </c>
      <c r="C58" s="59" t="str">
        <f>VLOOKUP(D58,'NIVEL ESTRUCTURAL 1993-1997'!$A$6:$B$11,2,0)</f>
        <v>100-</v>
      </c>
      <c r="D58" s="200" t="s">
        <v>23</v>
      </c>
      <c r="E58" s="59" t="str">
        <f>VLOOKUP(F58,'NIVEL ESTRUCTURAL 1993-1997'!$C$6:$D$12,2,0)</f>
        <v>100.30-</v>
      </c>
      <c r="F58" s="60" t="s">
        <v>36</v>
      </c>
      <c r="G58" s="61" t="str">
        <f>VLOOKUP(H58,'SERIES Y ASUNTOS 1993-1997'!$A$6:$B$83,2,0)</f>
        <v>12.</v>
      </c>
      <c r="H58" s="201" t="s">
        <v>156</v>
      </c>
      <c r="I58" s="61" t="str">
        <f>VLOOKUP(J58,'SERIES Y ASUNTOS 1993-1997'!$C$6:$D$83,2,0)</f>
        <v>1</v>
      </c>
      <c r="J58" s="201" t="s">
        <v>157</v>
      </c>
      <c r="K58" s="223">
        <v>10</v>
      </c>
      <c r="L58" s="223"/>
      <c r="M58" s="214" t="s">
        <v>52</v>
      </c>
      <c r="N58" s="214"/>
      <c r="O58" s="214"/>
    </row>
    <row r="59" spans="1:15" s="202" customFormat="1" ht="33" x14ac:dyDescent="0.25">
      <c r="A59" s="57" t="str">
        <f t="shared" si="1"/>
        <v>100.30-12.2</v>
      </c>
      <c r="B59" s="58" t="s">
        <v>104</v>
      </c>
      <c r="C59" s="59" t="str">
        <f>VLOOKUP(D59,'NIVEL ESTRUCTURAL 1993-1997'!$A$6:$B$11,2,0)</f>
        <v>100-</v>
      </c>
      <c r="D59" s="200" t="s">
        <v>23</v>
      </c>
      <c r="E59" s="59" t="str">
        <f>VLOOKUP(F59,'NIVEL ESTRUCTURAL 1993-1997'!$C$6:$D$12,2,0)</f>
        <v>100.30-</v>
      </c>
      <c r="F59" s="60" t="s">
        <v>36</v>
      </c>
      <c r="G59" s="61" t="str">
        <f>VLOOKUP(H59,'SERIES Y ASUNTOS 1993-1997'!$A$6:$B$83,2,0)</f>
        <v>12.</v>
      </c>
      <c r="H59" s="201" t="s">
        <v>156</v>
      </c>
      <c r="I59" s="61" t="str">
        <f>VLOOKUP(J59,'SERIES Y ASUNTOS 1993-1997'!$C$6:$D$83,2,0)</f>
        <v>2</v>
      </c>
      <c r="J59" s="201" t="s">
        <v>213</v>
      </c>
      <c r="K59" s="223">
        <v>10</v>
      </c>
      <c r="L59" s="223"/>
      <c r="M59" s="214" t="s">
        <v>52</v>
      </c>
      <c r="N59" s="214"/>
      <c r="O59" s="214"/>
    </row>
    <row r="60" spans="1:15" s="202" customFormat="1" ht="33" x14ac:dyDescent="0.25">
      <c r="A60" s="57" t="str">
        <f t="shared" si="1"/>
        <v>100.30-12.3</v>
      </c>
      <c r="B60" s="58" t="s">
        <v>104</v>
      </c>
      <c r="C60" s="59" t="str">
        <f>VLOOKUP(D60,'NIVEL ESTRUCTURAL 1993-1997'!$A$6:$B$11,2,0)</f>
        <v>100-</v>
      </c>
      <c r="D60" s="200" t="s">
        <v>23</v>
      </c>
      <c r="E60" s="59" t="str">
        <f>VLOOKUP(F60,'NIVEL ESTRUCTURAL 1993-1997'!$C$6:$D$12,2,0)</f>
        <v>100.30-</v>
      </c>
      <c r="F60" s="60" t="s">
        <v>36</v>
      </c>
      <c r="G60" s="61" t="str">
        <f>VLOOKUP(H60,'SERIES Y ASUNTOS 1993-1997'!$A$6:$B$83,2,0)</f>
        <v>12.</v>
      </c>
      <c r="H60" s="201" t="s">
        <v>156</v>
      </c>
      <c r="I60" s="61" t="str">
        <f>VLOOKUP(J60,'SERIES Y ASUNTOS 1993-1997'!$C$6:$D$83,2,0)</f>
        <v>3</v>
      </c>
      <c r="J60" s="201" t="s">
        <v>212</v>
      </c>
      <c r="K60" s="223">
        <v>10</v>
      </c>
      <c r="L60" s="223"/>
      <c r="M60" s="214" t="s">
        <v>52</v>
      </c>
      <c r="N60" s="214"/>
      <c r="O60" s="214"/>
    </row>
    <row r="61" spans="1:15" s="202" customFormat="1" ht="33" x14ac:dyDescent="0.25">
      <c r="A61" s="57" t="str">
        <f t="shared" si="1"/>
        <v>100.30-16.1</v>
      </c>
      <c r="B61" s="58" t="s">
        <v>104</v>
      </c>
      <c r="C61" s="59" t="str">
        <f>VLOOKUP(D61,'NIVEL ESTRUCTURAL 1993-1997'!$A$6:$B$11,2,0)</f>
        <v>100-</v>
      </c>
      <c r="D61" s="200" t="s">
        <v>23</v>
      </c>
      <c r="E61" s="59" t="str">
        <f>VLOOKUP(F61,'NIVEL ESTRUCTURAL 1993-1997'!$C$6:$D$12,2,0)</f>
        <v>100.30-</v>
      </c>
      <c r="F61" s="60" t="s">
        <v>36</v>
      </c>
      <c r="G61" s="61" t="str">
        <f>VLOOKUP(H61,'SERIES Y ASUNTOS 1993-1997'!$A$6:$B$83,2,0)</f>
        <v>16.</v>
      </c>
      <c r="H61" s="201" t="s">
        <v>16</v>
      </c>
      <c r="I61" s="61" t="str">
        <f>VLOOKUP(J61,'SERIES Y ASUNTOS 1993-1997'!$C$6:$D$83,2,0)</f>
        <v>1</v>
      </c>
      <c r="J61" s="201" t="s">
        <v>82</v>
      </c>
      <c r="K61" s="223">
        <v>10</v>
      </c>
      <c r="L61" s="223"/>
      <c r="M61" s="214" t="s">
        <v>52</v>
      </c>
      <c r="N61" s="214"/>
      <c r="O61" s="214"/>
    </row>
    <row r="62" spans="1:15" s="202" customFormat="1" ht="33" x14ac:dyDescent="0.25">
      <c r="A62" s="57" t="str">
        <f t="shared" si="1"/>
        <v>100.30-16.2</v>
      </c>
      <c r="B62" s="58" t="s">
        <v>104</v>
      </c>
      <c r="C62" s="59" t="str">
        <f>VLOOKUP(D62,'NIVEL ESTRUCTURAL 1993-1997'!$A$6:$B$11,2,0)</f>
        <v>100-</v>
      </c>
      <c r="D62" s="200" t="s">
        <v>23</v>
      </c>
      <c r="E62" s="59" t="str">
        <f>VLOOKUP(F62,'NIVEL ESTRUCTURAL 1993-1997'!$C$6:$D$12,2,0)</f>
        <v>100.30-</v>
      </c>
      <c r="F62" s="60" t="s">
        <v>36</v>
      </c>
      <c r="G62" s="61" t="str">
        <f>VLOOKUP(H62,'SERIES Y ASUNTOS 1993-1997'!$A$6:$B$83,2,0)</f>
        <v>16.</v>
      </c>
      <c r="H62" s="201" t="s">
        <v>16</v>
      </c>
      <c r="I62" s="61" t="str">
        <f>VLOOKUP(J62,'SERIES Y ASUNTOS 1993-1997'!$C$6:$D$83,2,0)</f>
        <v>2</v>
      </c>
      <c r="J62" s="201" t="s">
        <v>83</v>
      </c>
      <c r="K62" s="223">
        <v>10</v>
      </c>
      <c r="L62" s="223"/>
      <c r="M62" s="214" t="s">
        <v>52</v>
      </c>
      <c r="N62" s="214"/>
      <c r="O62" s="214"/>
    </row>
    <row r="63" spans="1:15" s="202" customFormat="1" ht="33" x14ac:dyDescent="0.25">
      <c r="A63" s="57" t="str">
        <f t="shared" si="1"/>
        <v>100.30-17.-</v>
      </c>
      <c r="B63" s="58" t="s">
        <v>104</v>
      </c>
      <c r="C63" s="59" t="str">
        <f>VLOOKUP(D63,'NIVEL ESTRUCTURAL 1993-1997'!$A$6:$B$11,2,0)</f>
        <v>100-</v>
      </c>
      <c r="D63" s="200" t="s">
        <v>23</v>
      </c>
      <c r="E63" s="59" t="str">
        <f>VLOOKUP(F63,'NIVEL ESTRUCTURAL 1993-1997'!$C$6:$D$12,2,0)</f>
        <v>100.30-</v>
      </c>
      <c r="F63" s="60" t="s">
        <v>36</v>
      </c>
      <c r="G63" s="61" t="str">
        <f>VLOOKUP(H63,'SERIES Y ASUNTOS 1993-1997'!$A$6:$B$83,2,0)</f>
        <v>17.</v>
      </c>
      <c r="H63" s="201" t="s">
        <v>214</v>
      </c>
      <c r="I63" s="61" t="str">
        <f>VLOOKUP(J63,'SERIES Y ASUNTOS 1993-1997'!$C$6:$D$83,2,0)</f>
        <v>-</v>
      </c>
      <c r="J63" s="201" t="s">
        <v>109</v>
      </c>
      <c r="K63" s="223">
        <v>10</v>
      </c>
      <c r="L63" s="223"/>
      <c r="M63" s="214" t="s">
        <v>52</v>
      </c>
      <c r="N63" s="214"/>
      <c r="O63" s="214"/>
    </row>
    <row r="64" spans="1:15" s="202" customFormat="1" ht="33" x14ac:dyDescent="0.25">
      <c r="A64" s="57" t="str">
        <f t="shared" si="1"/>
        <v>100.30-19.3</v>
      </c>
      <c r="B64" s="58" t="s">
        <v>104</v>
      </c>
      <c r="C64" s="59" t="str">
        <f>VLOOKUP(D64,'NIVEL ESTRUCTURAL 1993-1997'!$A$6:$B$11,2,0)</f>
        <v>100-</v>
      </c>
      <c r="D64" s="200" t="s">
        <v>23</v>
      </c>
      <c r="E64" s="59" t="str">
        <f>VLOOKUP(F64,'NIVEL ESTRUCTURAL 1993-1997'!$C$6:$D$12,2,0)</f>
        <v>100.30-</v>
      </c>
      <c r="F64" s="60" t="s">
        <v>36</v>
      </c>
      <c r="G64" s="61" t="str">
        <f>VLOOKUP(H64,'SERIES Y ASUNTOS 1993-1997'!$A$6:$B$83,2,0)</f>
        <v>19.</v>
      </c>
      <c r="H64" s="201" t="s">
        <v>18</v>
      </c>
      <c r="I64" s="61" t="str">
        <f>VLOOKUP(J64,'SERIES Y ASUNTOS 1993-1997'!$C$6:$D$83,2,0)</f>
        <v>3</v>
      </c>
      <c r="J64" s="201" t="s">
        <v>74</v>
      </c>
      <c r="K64" s="223">
        <v>10</v>
      </c>
      <c r="L64" s="223" t="s">
        <v>52</v>
      </c>
      <c r="M64" s="214"/>
      <c r="N64" s="214"/>
      <c r="O64" s="214"/>
    </row>
    <row r="65" spans="1:15" s="204" customFormat="1" ht="33" x14ac:dyDescent="0.25">
      <c r="A65" s="57" t="str">
        <f t="shared" si="1"/>
        <v>100.30-19.4</v>
      </c>
      <c r="B65" s="58" t="s">
        <v>104</v>
      </c>
      <c r="C65" s="59" t="str">
        <f>VLOOKUP(D65,'NIVEL ESTRUCTURAL 1993-1997'!$A$6:$B$11,2,0)</f>
        <v>100-</v>
      </c>
      <c r="D65" s="200" t="s">
        <v>23</v>
      </c>
      <c r="E65" s="59" t="str">
        <f>VLOOKUP(F65,'NIVEL ESTRUCTURAL 1993-1997'!$C$6:$D$12,2,0)</f>
        <v>100.30-</v>
      </c>
      <c r="F65" s="60" t="s">
        <v>36</v>
      </c>
      <c r="G65" s="61" t="str">
        <f>VLOOKUP(H65,'SERIES Y ASUNTOS 1993-1997'!$A$6:$B$83,2,0)</f>
        <v>19.</v>
      </c>
      <c r="H65" s="201" t="s">
        <v>18</v>
      </c>
      <c r="I65" s="61" t="str">
        <f>VLOOKUP(J65,'SERIES Y ASUNTOS 1993-1997'!$C$6:$D$83,2,0)</f>
        <v>4</v>
      </c>
      <c r="J65" s="201" t="s">
        <v>75</v>
      </c>
      <c r="K65" s="223">
        <v>10</v>
      </c>
      <c r="L65" s="223" t="s">
        <v>52</v>
      </c>
      <c r="M65" s="214"/>
      <c r="N65" s="214"/>
      <c r="O65" s="214"/>
    </row>
    <row r="66" spans="1:15" s="204" customFormat="1" ht="33" x14ac:dyDescent="0.25">
      <c r="A66" s="57" t="str">
        <f t="shared" si="1"/>
        <v>100.30-19.8</v>
      </c>
      <c r="B66" s="58" t="s">
        <v>104</v>
      </c>
      <c r="C66" s="59" t="str">
        <f>VLOOKUP(D66,'NIVEL ESTRUCTURAL 1993-1997'!$A$6:$B$11,2,0)</f>
        <v>100-</v>
      </c>
      <c r="D66" s="200" t="s">
        <v>23</v>
      </c>
      <c r="E66" s="59" t="str">
        <f>VLOOKUP(F66,'NIVEL ESTRUCTURAL 1993-1997'!$C$6:$D$12,2,0)</f>
        <v>100.30-</v>
      </c>
      <c r="F66" s="60" t="s">
        <v>36</v>
      </c>
      <c r="G66" s="61" t="str">
        <f>VLOOKUP(H66,'SERIES Y ASUNTOS 1993-1997'!$A$6:$B$83,2,0)</f>
        <v>19.</v>
      </c>
      <c r="H66" s="201" t="s">
        <v>18</v>
      </c>
      <c r="I66" s="61" t="str">
        <f>VLOOKUP(J66,'SERIES Y ASUNTOS 1993-1997'!$C$6:$D$83,2,0)</f>
        <v>8</v>
      </c>
      <c r="J66" s="201" t="s">
        <v>215</v>
      </c>
      <c r="K66" s="223">
        <v>10</v>
      </c>
      <c r="L66" s="223" t="s">
        <v>52</v>
      </c>
      <c r="M66" s="214"/>
      <c r="N66" s="214"/>
      <c r="O66" s="214"/>
    </row>
    <row r="67" spans="1:15" s="204" customFormat="1" ht="33" x14ac:dyDescent="0.25">
      <c r="A67" s="57" t="str">
        <f t="shared" si="1"/>
        <v>100.30-20.-</v>
      </c>
      <c r="B67" s="58" t="s">
        <v>104</v>
      </c>
      <c r="C67" s="59" t="str">
        <f>VLOOKUP(D67,'NIVEL ESTRUCTURAL 1993-1997'!$A$6:$B$11,2,0)</f>
        <v>100-</v>
      </c>
      <c r="D67" s="200" t="s">
        <v>23</v>
      </c>
      <c r="E67" s="59" t="str">
        <f>VLOOKUP(F67,'NIVEL ESTRUCTURAL 1993-1997'!$C$6:$D$12,2,0)</f>
        <v>100.30-</v>
      </c>
      <c r="F67" s="60" t="s">
        <v>36</v>
      </c>
      <c r="G67" s="61" t="str">
        <f>VLOOKUP(H67,'SERIES Y ASUNTOS 1993-1997'!$A$6:$B$83,2,0)</f>
        <v>20.</v>
      </c>
      <c r="H67" s="201" t="s">
        <v>191</v>
      </c>
      <c r="I67" s="61" t="str">
        <f>VLOOKUP(J67,'SERIES Y ASUNTOS 1993-1997'!$C$6:$D$83,2,0)</f>
        <v>-</v>
      </c>
      <c r="J67" s="201" t="s">
        <v>109</v>
      </c>
      <c r="K67" s="223">
        <v>5</v>
      </c>
      <c r="L67" s="223"/>
      <c r="M67" s="214" t="s">
        <v>52</v>
      </c>
      <c r="N67" s="214"/>
      <c r="O67" s="214"/>
    </row>
    <row r="68" spans="1:15" s="204" customFormat="1" ht="33" x14ac:dyDescent="0.25">
      <c r="A68" s="57" t="str">
        <f t="shared" si="1"/>
        <v>100.30-22.1</v>
      </c>
      <c r="B68" s="58" t="s">
        <v>104</v>
      </c>
      <c r="C68" s="59" t="str">
        <f>VLOOKUP(D68,'NIVEL ESTRUCTURAL 1993-1997'!$A$6:$B$11,2,0)</f>
        <v>100-</v>
      </c>
      <c r="D68" s="200" t="s">
        <v>23</v>
      </c>
      <c r="E68" s="59" t="str">
        <f>VLOOKUP(F68,'NIVEL ESTRUCTURAL 1993-1997'!$C$6:$D$12,2,0)</f>
        <v>100.30-</v>
      </c>
      <c r="F68" s="60" t="s">
        <v>36</v>
      </c>
      <c r="G68" s="61" t="str">
        <f>VLOOKUP(H68,'SERIES Y ASUNTOS 1993-1997'!$A$6:$B$83,2,0)</f>
        <v>22.</v>
      </c>
      <c r="H68" s="201" t="s">
        <v>218</v>
      </c>
      <c r="I68" s="61" t="str">
        <f>VLOOKUP(J68,'SERIES Y ASUNTOS 1993-1997'!$C$6:$D$83,2,0)</f>
        <v>1</v>
      </c>
      <c r="J68" s="201" t="s">
        <v>219</v>
      </c>
      <c r="K68" s="223">
        <v>10</v>
      </c>
      <c r="L68" s="223"/>
      <c r="M68" s="214" t="s">
        <v>52</v>
      </c>
      <c r="N68" s="214"/>
      <c r="O68" s="214"/>
    </row>
    <row r="69" spans="1:15" s="204" customFormat="1" ht="33" x14ac:dyDescent="0.25">
      <c r="A69" s="57" t="str">
        <f t="shared" si="1"/>
        <v>100.30-22.2</v>
      </c>
      <c r="B69" s="58" t="s">
        <v>104</v>
      </c>
      <c r="C69" s="59" t="str">
        <f>VLOOKUP(D69,'NIVEL ESTRUCTURAL 1993-1997'!$A$6:$B$11,2,0)</f>
        <v>100-</v>
      </c>
      <c r="D69" s="200" t="s">
        <v>23</v>
      </c>
      <c r="E69" s="59" t="str">
        <f>VLOOKUP(F69,'NIVEL ESTRUCTURAL 1993-1997'!$C$6:$D$12,2,0)</f>
        <v>100.30-</v>
      </c>
      <c r="F69" s="60" t="s">
        <v>36</v>
      </c>
      <c r="G69" s="61" t="str">
        <f>VLOOKUP(H69,'SERIES Y ASUNTOS 1993-1997'!$A$6:$B$83,2,0)</f>
        <v>22.</v>
      </c>
      <c r="H69" s="201" t="s">
        <v>218</v>
      </c>
      <c r="I69" s="61" t="str">
        <f>VLOOKUP(J69,'SERIES Y ASUNTOS 1993-1997'!$C$6:$D$83,2,0)</f>
        <v>2</v>
      </c>
      <c r="J69" s="201" t="s">
        <v>220</v>
      </c>
      <c r="K69" s="223">
        <v>10</v>
      </c>
      <c r="L69" s="223" t="s">
        <v>52</v>
      </c>
      <c r="M69" s="214"/>
      <c r="N69" s="214"/>
      <c r="O69" s="214"/>
    </row>
    <row r="70" spans="1:15" s="204" customFormat="1" ht="33" x14ac:dyDescent="0.25">
      <c r="A70" s="57" t="str">
        <f t="shared" si="1"/>
        <v>100.30-28.1</v>
      </c>
      <c r="B70" s="58" t="s">
        <v>104</v>
      </c>
      <c r="C70" s="59" t="str">
        <f>VLOOKUP(D70,'NIVEL ESTRUCTURAL 1993-1997'!$A$6:$B$11,2,0)</f>
        <v>100-</v>
      </c>
      <c r="D70" s="200" t="s">
        <v>23</v>
      </c>
      <c r="E70" s="59" t="str">
        <f>VLOOKUP(F70,'NIVEL ESTRUCTURAL 1993-1997'!$C$6:$D$12,2,0)</f>
        <v>100.30-</v>
      </c>
      <c r="F70" s="60" t="s">
        <v>36</v>
      </c>
      <c r="G70" s="61" t="str">
        <f>VLOOKUP(H70,'SERIES Y ASUNTOS 1993-1997'!$A$6:$B$83,2,0)</f>
        <v>28.</v>
      </c>
      <c r="H70" s="201" t="s">
        <v>22</v>
      </c>
      <c r="I70" s="61" t="str">
        <f>VLOOKUP(J70,'SERIES Y ASUNTOS 1993-1997'!$C$6:$D$83,2,0)</f>
        <v>1</v>
      </c>
      <c r="J70" s="201" t="s">
        <v>84</v>
      </c>
      <c r="K70" s="223">
        <v>10</v>
      </c>
      <c r="L70" s="223"/>
      <c r="M70" s="214" t="s">
        <v>52</v>
      </c>
      <c r="N70" s="214"/>
      <c r="O70" s="214"/>
    </row>
    <row r="71" spans="1:15" s="204" customFormat="1" ht="33" x14ac:dyDescent="0.25">
      <c r="A71" s="57" t="str">
        <f t="shared" si="1"/>
        <v>100.40-01.2</v>
      </c>
      <c r="B71" s="58" t="s">
        <v>104</v>
      </c>
      <c r="C71" s="59" t="str">
        <f>VLOOKUP(D71,'NIVEL ESTRUCTURAL 1993-1997'!$A$6:$B$11,2,0)</f>
        <v>100-</v>
      </c>
      <c r="D71" s="200" t="s">
        <v>23</v>
      </c>
      <c r="E71" s="59" t="str">
        <f>VLOOKUP(F71,'NIVEL ESTRUCTURAL 1993-1997'!$C$6:$D$12,2,0)</f>
        <v>100.40-</v>
      </c>
      <c r="F71" s="60" t="s">
        <v>56</v>
      </c>
      <c r="G71" s="61" t="str">
        <f>VLOOKUP(H71,'SERIES Y ASUNTOS 1993-1997'!$A$6:$B$83,2,0)</f>
        <v>01.</v>
      </c>
      <c r="H71" s="201" t="s">
        <v>8</v>
      </c>
      <c r="I71" s="61" t="str">
        <f>VLOOKUP(J71,'SERIES Y ASUNTOS 1993-1997'!$C$6:$D$83,2,0)</f>
        <v>2</v>
      </c>
      <c r="J71" s="201" t="s">
        <v>171</v>
      </c>
      <c r="K71" s="223">
        <v>20</v>
      </c>
      <c r="L71" s="223" t="s">
        <v>52</v>
      </c>
      <c r="M71" s="214"/>
      <c r="N71" s="214" t="s">
        <v>52</v>
      </c>
      <c r="O71" s="214"/>
    </row>
    <row r="72" spans="1:15" s="204" customFormat="1" ht="33" x14ac:dyDescent="0.25">
      <c r="A72" s="57" t="str">
        <f t="shared" si="1"/>
        <v>100.40-07.-</v>
      </c>
      <c r="B72" s="58" t="s">
        <v>104</v>
      </c>
      <c r="C72" s="59" t="str">
        <f>VLOOKUP(D72,'NIVEL ESTRUCTURAL 1993-1997'!$A$6:$B$11,2,0)</f>
        <v>100-</v>
      </c>
      <c r="D72" s="200" t="s">
        <v>23</v>
      </c>
      <c r="E72" s="59" t="str">
        <f>VLOOKUP(F72,'NIVEL ESTRUCTURAL 1993-1997'!$C$6:$D$12,2,0)</f>
        <v>100.40-</v>
      </c>
      <c r="F72" s="60" t="s">
        <v>56</v>
      </c>
      <c r="G72" s="61" t="str">
        <f>VLOOKUP(H72,'SERIES Y ASUNTOS 1993-1997'!$A$6:$B$83,2,0)</f>
        <v>07.</v>
      </c>
      <c r="H72" s="201" t="s">
        <v>177</v>
      </c>
      <c r="I72" s="61" t="str">
        <f>VLOOKUP(J72,'SERIES Y ASUNTOS 1993-1997'!$C$6:$D$83,2,0)</f>
        <v>-</v>
      </c>
      <c r="J72" s="201" t="s">
        <v>109</v>
      </c>
      <c r="K72" s="223">
        <v>10</v>
      </c>
      <c r="L72" s="223"/>
      <c r="M72" s="214" t="s">
        <v>52</v>
      </c>
      <c r="N72" s="214"/>
      <c r="O72" s="214"/>
    </row>
    <row r="73" spans="1:15" s="205" customFormat="1" ht="33" x14ac:dyDescent="0.25">
      <c r="A73" s="57" t="str">
        <f t="shared" si="1"/>
        <v>100.40-14.-</v>
      </c>
      <c r="B73" s="58" t="s">
        <v>104</v>
      </c>
      <c r="C73" s="59" t="str">
        <f>VLOOKUP(D73,'NIVEL ESTRUCTURAL 1993-1997'!$A$6:$B$11,2,0)</f>
        <v>100-</v>
      </c>
      <c r="D73" s="200" t="s">
        <v>23</v>
      </c>
      <c r="E73" s="59" t="str">
        <f>VLOOKUP(F73,'NIVEL ESTRUCTURAL 1993-1997'!$C$6:$D$12,2,0)</f>
        <v>100.40-</v>
      </c>
      <c r="F73" s="60" t="s">
        <v>56</v>
      </c>
      <c r="G73" s="61" t="str">
        <f>VLOOKUP(H73,'SERIES Y ASUNTOS 1993-1997'!$A$6:$B$83,2,0)</f>
        <v>14.</v>
      </c>
      <c r="H73" s="201" t="s">
        <v>30</v>
      </c>
      <c r="I73" s="61" t="str">
        <f>VLOOKUP(J73,'SERIES Y ASUNTOS 1993-1997'!$C$6:$D$83,2,0)</f>
        <v>-</v>
      </c>
      <c r="J73" s="201" t="s">
        <v>109</v>
      </c>
      <c r="K73" s="223">
        <v>10</v>
      </c>
      <c r="L73" s="223" t="s">
        <v>52</v>
      </c>
      <c r="M73" s="214"/>
      <c r="N73" s="214"/>
      <c r="O73" s="214"/>
    </row>
    <row r="74" spans="1:15" s="205" customFormat="1" ht="33" x14ac:dyDescent="0.25">
      <c r="A74" s="57" t="str">
        <f t="shared" si="1"/>
        <v>100.40-15.-</v>
      </c>
      <c r="B74" s="58" t="s">
        <v>104</v>
      </c>
      <c r="C74" s="59" t="str">
        <f>VLOOKUP(D74,'NIVEL ESTRUCTURAL 1993-1997'!$A$6:$B$11,2,0)</f>
        <v>100-</v>
      </c>
      <c r="D74" s="200" t="s">
        <v>23</v>
      </c>
      <c r="E74" s="59" t="str">
        <f>VLOOKUP(F74,'NIVEL ESTRUCTURAL 1993-1997'!$C$6:$D$12,2,0)</f>
        <v>100.40-</v>
      </c>
      <c r="F74" s="60" t="s">
        <v>56</v>
      </c>
      <c r="G74" s="61" t="str">
        <f>VLOOKUP(H74,'SERIES Y ASUNTOS 1993-1997'!$A$6:$B$83,2,0)</f>
        <v>15.</v>
      </c>
      <c r="H74" s="201" t="s">
        <v>221</v>
      </c>
      <c r="I74" s="61" t="str">
        <f>VLOOKUP(J74,'SERIES Y ASUNTOS 1993-1997'!$C$6:$D$83,2,0)</f>
        <v>-</v>
      </c>
      <c r="J74" s="201" t="s">
        <v>109</v>
      </c>
      <c r="K74" s="223">
        <v>20</v>
      </c>
      <c r="L74" s="223"/>
      <c r="M74" s="214"/>
      <c r="N74" s="214"/>
      <c r="O74" s="214" t="s">
        <v>52</v>
      </c>
    </row>
    <row r="75" spans="1:15" s="205" customFormat="1" ht="33" x14ac:dyDescent="0.25">
      <c r="A75" s="57" t="str">
        <f t="shared" si="1"/>
        <v>100.40-19.1</v>
      </c>
      <c r="B75" s="58" t="s">
        <v>104</v>
      </c>
      <c r="C75" s="59" t="str">
        <f>VLOOKUP(D75,'NIVEL ESTRUCTURAL 1993-1997'!$A$6:$B$11,2,0)</f>
        <v>100-</v>
      </c>
      <c r="D75" s="200" t="s">
        <v>23</v>
      </c>
      <c r="E75" s="59" t="str">
        <f>VLOOKUP(F75,'NIVEL ESTRUCTURAL 1993-1997'!$C$6:$D$12,2,0)</f>
        <v>100.40-</v>
      </c>
      <c r="F75" s="60" t="s">
        <v>56</v>
      </c>
      <c r="G75" s="61" t="str">
        <f>VLOOKUP(H75,'SERIES Y ASUNTOS 1993-1997'!$A$6:$B$83,2,0)</f>
        <v>19.</v>
      </c>
      <c r="H75" s="201" t="s">
        <v>18</v>
      </c>
      <c r="I75" s="61" t="str">
        <f>VLOOKUP(J75,'SERIES Y ASUNTOS 1993-1997'!$C$6:$D$83,2,0)</f>
        <v>1</v>
      </c>
      <c r="J75" s="201" t="s">
        <v>76</v>
      </c>
      <c r="K75" s="223">
        <v>10</v>
      </c>
      <c r="L75" s="223"/>
      <c r="M75" s="214" t="s">
        <v>52</v>
      </c>
      <c r="N75" s="214"/>
      <c r="O75" s="214"/>
    </row>
    <row r="76" spans="1:15" s="205" customFormat="1" ht="33" x14ac:dyDescent="0.25">
      <c r="A76" s="57" t="str">
        <f t="shared" si="1"/>
        <v>100.40-20.-</v>
      </c>
      <c r="B76" s="58" t="s">
        <v>104</v>
      </c>
      <c r="C76" s="59" t="str">
        <f>VLOOKUP(D76,'NIVEL ESTRUCTURAL 1993-1997'!$A$6:$B$11,2,0)</f>
        <v>100-</v>
      </c>
      <c r="D76" s="200" t="s">
        <v>23</v>
      </c>
      <c r="E76" s="59" t="str">
        <f>VLOOKUP(F76,'NIVEL ESTRUCTURAL 1993-1997'!$C$6:$D$12,2,0)</f>
        <v>100.40-</v>
      </c>
      <c r="F76" s="60" t="s">
        <v>56</v>
      </c>
      <c r="G76" s="61" t="str">
        <f>VLOOKUP(H76,'SERIES Y ASUNTOS 1993-1997'!$A$6:$B$83,2,0)</f>
        <v>20.</v>
      </c>
      <c r="H76" s="201" t="s">
        <v>191</v>
      </c>
      <c r="I76" s="61" t="str">
        <f>VLOOKUP(J76,'SERIES Y ASUNTOS 1993-1997'!$C$6:$D$83,2,0)</f>
        <v>-</v>
      </c>
      <c r="J76" s="201" t="s">
        <v>109</v>
      </c>
      <c r="K76" s="223">
        <v>5</v>
      </c>
      <c r="L76" s="223"/>
      <c r="M76" s="214" t="s">
        <v>52</v>
      </c>
      <c r="N76" s="214"/>
      <c r="O76" s="214"/>
    </row>
    <row r="77" spans="1:15" s="205" customFormat="1" ht="33" x14ac:dyDescent="0.25">
      <c r="A77" s="57" t="str">
        <f t="shared" si="1"/>
        <v>100.40-21.-</v>
      </c>
      <c r="B77" s="58" t="s">
        <v>104</v>
      </c>
      <c r="C77" s="59" t="str">
        <f>VLOOKUP(D77,'NIVEL ESTRUCTURAL 1993-1997'!$A$6:$B$11,2,0)</f>
        <v>100-</v>
      </c>
      <c r="D77" s="200" t="s">
        <v>23</v>
      </c>
      <c r="E77" s="59" t="str">
        <f>VLOOKUP(F77,'NIVEL ESTRUCTURAL 1993-1997'!$C$6:$D$12,2,0)</f>
        <v>100.40-</v>
      </c>
      <c r="F77" s="60" t="s">
        <v>56</v>
      </c>
      <c r="G77" s="61" t="str">
        <f>VLOOKUP(H77,'SERIES Y ASUNTOS 1993-1997'!$A$6:$B$83,2,0)</f>
        <v>21.</v>
      </c>
      <c r="H77" s="201" t="s">
        <v>224</v>
      </c>
      <c r="I77" s="61" t="str">
        <f>VLOOKUP(J77,'SERIES Y ASUNTOS 1993-1997'!$C$6:$D$83,2,0)</f>
        <v>-</v>
      </c>
      <c r="J77" s="201" t="s">
        <v>109</v>
      </c>
      <c r="K77" s="223">
        <v>5</v>
      </c>
      <c r="L77" s="223"/>
      <c r="M77" s="214" t="s">
        <v>52</v>
      </c>
      <c r="N77" s="214"/>
      <c r="O77" s="214"/>
    </row>
    <row r="78" spans="1:15" s="205" customFormat="1" ht="33" x14ac:dyDescent="0.25">
      <c r="A78" s="57" t="str">
        <f t="shared" si="1"/>
        <v>100.40-29.2</v>
      </c>
      <c r="B78" s="58" t="s">
        <v>104</v>
      </c>
      <c r="C78" s="59" t="str">
        <f>VLOOKUP(D78,'NIVEL ESTRUCTURAL 1993-1997'!$A$6:$B$11,2,0)</f>
        <v>100-</v>
      </c>
      <c r="D78" s="200" t="s">
        <v>23</v>
      </c>
      <c r="E78" s="59" t="str">
        <f>VLOOKUP(F78,'NIVEL ESTRUCTURAL 1993-1997'!$C$6:$D$12,2,0)</f>
        <v>100.40-</v>
      </c>
      <c r="F78" s="60" t="s">
        <v>56</v>
      </c>
      <c r="G78" s="61" t="str">
        <f>VLOOKUP(H78,'SERIES Y ASUNTOS 1993-1997'!$A$6:$B$83,2,0)</f>
        <v>29.</v>
      </c>
      <c r="H78" s="201" t="s">
        <v>17</v>
      </c>
      <c r="I78" s="61" t="str">
        <f>VLOOKUP(J78,'SERIES Y ASUNTOS 1993-1997'!$C$6:$D$83,2,0)</f>
        <v>2</v>
      </c>
      <c r="J78" s="201" t="s">
        <v>85</v>
      </c>
      <c r="K78" s="223">
        <v>5</v>
      </c>
      <c r="L78" s="223" t="s">
        <v>52</v>
      </c>
      <c r="M78" s="214"/>
      <c r="N78" s="214"/>
      <c r="O78" s="214"/>
    </row>
    <row r="79" spans="1:15" s="205" customFormat="1" ht="33" x14ac:dyDescent="0.25">
      <c r="A79" s="57" t="str">
        <f t="shared" si="1"/>
        <v>100.40-32.-</v>
      </c>
      <c r="B79" s="58" t="s">
        <v>104</v>
      </c>
      <c r="C79" s="59" t="str">
        <f>VLOOKUP(D79,'NIVEL ESTRUCTURAL 1993-1997'!$A$6:$B$11,2,0)</f>
        <v>100-</v>
      </c>
      <c r="D79" s="200" t="s">
        <v>23</v>
      </c>
      <c r="E79" s="59" t="str">
        <f>VLOOKUP(F79,'NIVEL ESTRUCTURAL 1993-1997'!$C$6:$D$12,2,0)</f>
        <v>100.40-</v>
      </c>
      <c r="F79" s="60" t="s">
        <v>56</v>
      </c>
      <c r="G79" s="61" t="str">
        <f>VLOOKUP(H79,'SERIES Y ASUNTOS 1993-1997'!$A$6:$B$83,2,0)</f>
        <v>32.</v>
      </c>
      <c r="H79" s="201" t="s">
        <v>158</v>
      </c>
      <c r="I79" s="61" t="str">
        <f>VLOOKUP(J79,'SERIES Y ASUNTOS 1993-1997'!$C$6:$D$83,2,0)</f>
        <v>-</v>
      </c>
      <c r="J79" s="201" t="s">
        <v>109</v>
      </c>
      <c r="K79" s="223">
        <v>3</v>
      </c>
      <c r="L79" s="223"/>
      <c r="M79" s="214" t="s">
        <v>52</v>
      </c>
      <c r="N79" s="214"/>
      <c r="O79" s="214"/>
    </row>
    <row r="80" spans="1:15" s="205" customFormat="1" ht="33" x14ac:dyDescent="0.25">
      <c r="A80" s="57" t="str">
        <f t="shared" si="1"/>
        <v>100.40-34.1</v>
      </c>
      <c r="B80" s="58" t="s">
        <v>104</v>
      </c>
      <c r="C80" s="59" t="str">
        <f>VLOOKUP(D80,'NIVEL ESTRUCTURAL 1993-1997'!$A$6:$B$11,2,0)</f>
        <v>100-</v>
      </c>
      <c r="D80" s="200" t="s">
        <v>23</v>
      </c>
      <c r="E80" s="59" t="str">
        <f>VLOOKUP(F80,'NIVEL ESTRUCTURAL 1993-1997'!$C$6:$D$12,2,0)</f>
        <v>100.40-</v>
      </c>
      <c r="F80" s="60" t="s">
        <v>56</v>
      </c>
      <c r="G80" s="61" t="str">
        <f>VLOOKUP(H80,'SERIES Y ASUNTOS 1993-1997'!$A$6:$B$83,2,0)</f>
        <v>34.</v>
      </c>
      <c r="H80" s="201" t="s">
        <v>37</v>
      </c>
      <c r="I80" s="61" t="str">
        <f>VLOOKUP(J80,'SERIES Y ASUNTOS 1993-1997'!$C$6:$D$83,2,0)</f>
        <v>1</v>
      </c>
      <c r="J80" s="201" t="s">
        <v>80</v>
      </c>
      <c r="K80" s="223">
        <v>10</v>
      </c>
      <c r="L80" s="223" t="s">
        <v>52</v>
      </c>
      <c r="M80" s="214"/>
      <c r="N80" s="214"/>
      <c r="O80" s="214"/>
    </row>
    <row r="81" spans="1:15" s="205" customFormat="1" ht="33" x14ac:dyDescent="0.25">
      <c r="A81" s="57" t="str">
        <f t="shared" si="1"/>
        <v>100.50-01.2</v>
      </c>
      <c r="B81" s="58" t="s">
        <v>104</v>
      </c>
      <c r="C81" s="59" t="str">
        <f>VLOOKUP(D81,'NIVEL ESTRUCTURAL 1993-1997'!$A$6:$B$11,2,0)</f>
        <v>100-</v>
      </c>
      <c r="D81" s="200" t="s">
        <v>23</v>
      </c>
      <c r="E81" s="59" t="str">
        <f>VLOOKUP(F81,'NIVEL ESTRUCTURAL 1993-1997'!$C$6:$D$12,2,0)</f>
        <v>100.50-</v>
      </c>
      <c r="F81" s="60" t="s">
        <v>24</v>
      </c>
      <c r="G81" s="61" t="str">
        <f>VLOOKUP(H81,'SERIES Y ASUNTOS 1993-1997'!$A$6:$B$83,2,0)</f>
        <v>01.</v>
      </c>
      <c r="H81" s="201" t="s">
        <v>8</v>
      </c>
      <c r="I81" s="61" t="str">
        <f>VLOOKUP(J81,'SERIES Y ASUNTOS 1993-1997'!$C$6:$D$83,2,0)</f>
        <v>2</v>
      </c>
      <c r="J81" s="201" t="s">
        <v>171</v>
      </c>
      <c r="K81" s="223">
        <v>20</v>
      </c>
      <c r="L81" s="223" t="s">
        <v>52</v>
      </c>
      <c r="M81" s="214"/>
      <c r="N81" s="214" t="s">
        <v>52</v>
      </c>
      <c r="O81" s="214"/>
    </row>
    <row r="82" spans="1:15" s="205" customFormat="1" ht="33" x14ac:dyDescent="0.25">
      <c r="A82" s="57" t="str">
        <f t="shared" si="1"/>
        <v>100.50-07.-</v>
      </c>
      <c r="B82" s="58" t="s">
        <v>104</v>
      </c>
      <c r="C82" s="59" t="str">
        <f>VLOOKUP(D82,'NIVEL ESTRUCTURAL 1993-1997'!$A$6:$B$11,2,0)</f>
        <v>100-</v>
      </c>
      <c r="D82" s="200" t="s">
        <v>23</v>
      </c>
      <c r="E82" s="59" t="str">
        <f>VLOOKUP(F82,'NIVEL ESTRUCTURAL 1993-1997'!$C$6:$D$12,2,0)</f>
        <v>100.50-</v>
      </c>
      <c r="F82" s="60" t="s">
        <v>24</v>
      </c>
      <c r="G82" s="61" t="str">
        <f>VLOOKUP(H82,'SERIES Y ASUNTOS 1993-1997'!$A$6:$B$83,2,0)</f>
        <v>07.</v>
      </c>
      <c r="H82" s="201" t="s">
        <v>177</v>
      </c>
      <c r="I82" s="61" t="str">
        <f>VLOOKUP(J82,'SERIES Y ASUNTOS 1993-1997'!$C$6:$D$83,2,0)</f>
        <v>-</v>
      </c>
      <c r="J82" s="201" t="s">
        <v>109</v>
      </c>
      <c r="K82" s="223">
        <v>10</v>
      </c>
      <c r="L82" s="223"/>
      <c r="M82" s="214" t="s">
        <v>52</v>
      </c>
      <c r="N82" s="214"/>
      <c r="O82" s="214"/>
    </row>
    <row r="83" spans="1:15" s="205" customFormat="1" ht="33" x14ac:dyDescent="0.25">
      <c r="A83" s="57" t="str">
        <f t="shared" si="1"/>
        <v>100.50-19.6</v>
      </c>
      <c r="B83" s="58" t="s">
        <v>104</v>
      </c>
      <c r="C83" s="59" t="str">
        <f>VLOOKUP(D83,'NIVEL ESTRUCTURAL 1993-1997'!$A$6:$B$11,2,0)</f>
        <v>100-</v>
      </c>
      <c r="D83" s="200" t="s">
        <v>23</v>
      </c>
      <c r="E83" s="59" t="str">
        <f>VLOOKUP(F83,'NIVEL ESTRUCTURAL 1993-1997'!$C$6:$D$12,2,0)</f>
        <v>100.50-</v>
      </c>
      <c r="F83" s="60" t="s">
        <v>24</v>
      </c>
      <c r="G83" s="61" t="str">
        <f>VLOOKUP(H83,'SERIES Y ASUNTOS 1993-1997'!$A$6:$B$83,2,0)</f>
        <v>19.</v>
      </c>
      <c r="H83" s="201" t="s">
        <v>18</v>
      </c>
      <c r="I83" s="61" t="str">
        <f>VLOOKUP(J83,'SERIES Y ASUNTOS 1993-1997'!$C$6:$D$83,2,0)</f>
        <v>6</v>
      </c>
      <c r="J83" s="201" t="s">
        <v>225</v>
      </c>
      <c r="K83" s="223">
        <v>20</v>
      </c>
      <c r="L83" s="223"/>
      <c r="M83" s="214"/>
      <c r="N83" s="214"/>
      <c r="O83" s="214" t="s">
        <v>52</v>
      </c>
    </row>
    <row r="84" spans="1:15" s="204" customFormat="1" ht="33" x14ac:dyDescent="0.25">
      <c r="A84" s="57" t="str">
        <f t="shared" ref="A84:A104" si="2">CONCATENATE(E84,G84,I84)</f>
        <v>100.50-20.-</v>
      </c>
      <c r="B84" s="58" t="s">
        <v>104</v>
      </c>
      <c r="C84" s="59" t="str">
        <f>VLOOKUP(D84,'NIVEL ESTRUCTURAL 1993-1997'!$A$6:$B$11,2,0)</f>
        <v>100-</v>
      </c>
      <c r="D84" s="200" t="s">
        <v>23</v>
      </c>
      <c r="E84" s="59" t="str">
        <f>VLOOKUP(F84,'NIVEL ESTRUCTURAL 1993-1997'!$C$6:$D$12,2,0)</f>
        <v>100.50-</v>
      </c>
      <c r="F84" s="60" t="s">
        <v>24</v>
      </c>
      <c r="G84" s="61" t="str">
        <f>VLOOKUP(H84,'SERIES Y ASUNTOS 1993-1997'!$A$6:$B$83,2,0)</f>
        <v>20.</v>
      </c>
      <c r="H84" s="201" t="s">
        <v>191</v>
      </c>
      <c r="I84" s="61" t="str">
        <f>VLOOKUP(J84,'SERIES Y ASUNTOS 1993-1997'!$C$6:$D$83,2,0)</f>
        <v>-</v>
      </c>
      <c r="J84" s="201" t="s">
        <v>109</v>
      </c>
      <c r="K84" s="223">
        <v>5</v>
      </c>
      <c r="L84" s="223"/>
      <c r="M84" s="214" t="s">
        <v>52</v>
      </c>
      <c r="N84" s="214"/>
      <c r="O84" s="214"/>
    </row>
    <row r="85" spans="1:15" s="204" customFormat="1" ht="33" x14ac:dyDescent="0.25">
      <c r="A85" s="57" t="str">
        <f t="shared" si="2"/>
        <v>100.50-32.-</v>
      </c>
      <c r="B85" s="58" t="s">
        <v>104</v>
      </c>
      <c r="C85" s="59" t="str">
        <f>VLOOKUP(D85,'NIVEL ESTRUCTURAL 1993-1997'!$A$6:$B$11,2,0)</f>
        <v>100-</v>
      </c>
      <c r="D85" s="200" t="s">
        <v>23</v>
      </c>
      <c r="E85" s="59" t="str">
        <f>VLOOKUP(F85,'NIVEL ESTRUCTURAL 1993-1997'!$C$6:$D$12,2,0)</f>
        <v>100.50-</v>
      </c>
      <c r="F85" s="60" t="s">
        <v>24</v>
      </c>
      <c r="G85" s="61" t="str">
        <f>VLOOKUP(H85,'SERIES Y ASUNTOS 1993-1997'!$A$6:$B$83,2,0)</f>
        <v>32.</v>
      </c>
      <c r="H85" s="201" t="s">
        <v>158</v>
      </c>
      <c r="I85" s="61" t="str">
        <f>VLOOKUP(J85,'SERIES Y ASUNTOS 1993-1997'!$C$6:$D$83,2,0)</f>
        <v>-</v>
      </c>
      <c r="J85" s="201" t="s">
        <v>109</v>
      </c>
      <c r="K85" s="223">
        <v>3</v>
      </c>
      <c r="L85" s="223"/>
      <c r="M85" s="214" t="s">
        <v>52</v>
      </c>
      <c r="N85" s="214"/>
      <c r="O85" s="214"/>
    </row>
    <row r="86" spans="1:15" s="204" customFormat="1" ht="33" x14ac:dyDescent="0.25">
      <c r="A86" s="57" t="str">
        <f t="shared" si="2"/>
        <v>100.50-33.1</v>
      </c>
      <c r="B86" s="58" t="s">
        <v>104</v>
      </c>
      <c r="C86" s="59" t="str">
        <f>VLOOKUP(D86,'NIVEL ESTRUCTURAL 1993-1997'!$A$6:$B$11,2,0)</f>
        <v>100-</v>
      </c>
      <c r="D86" s="200" t="s">
        <v>23</v>
      </c>
      <c r="E86" s="59" t="str">
        <f>VLOOKUP(F86,'NIVEL ESTRUCTURAL 1993-1997'!$C$6:$D$12,2,0)</f>
        <v>100.50-</v>
      </c>
      <c r="F86" s="60" t="s">
        <v>24</v>
      </c>
      <c r="G86" s="61" t="str">
        <f>VLOOKUP(H86,'SERIES Y ASUNTOS 1993-1997'!$A$6:$B$83,2,0)</f>
        <v>33.</v>
      </c>
      <c r="H86" s="201" t="s">
        <v>12</v>
      </c>
      <c r="I86" s="61" t="str">
        <f>VLOOKUP(J86,'SERIES Y ASUNTOS 1993-1997'!$C$6:$D$83,2,0)</f>
        <v>1</v>
      </c>
      <c r="J86" s="201" t="s">
        <v>226</v>
      </c>
      <c r="K86" s="223">
        <v>20</v>
      </c>
      <c r="L86" s="223"/>
      <c r="M86" s="214"/>
      <c r="N86" s="214"/>
      <c r="O86" s="214" t="s">
        <v>52</v>
      </c>
    </row>
    <row r="87" spans="1:15" s="204" customFormat="1" ht="33" x14ac:dyDescent="0.25">
      <c r="A87" s="57" t="str">
        <f>CONCATENATE(E87,G87,I87)</f>
        <v>100.60-10.1</v>
      </c>
      <c r="B87" s="58" t="s">
        <v>104</v>
      </c>
      <c r="C87" s="59" t="str">
        <f>VLOOKUP(D87,'NIVEL ESTRUCTURAL 1993-1997'!$A$6:$B$11,2,0)</f>
        <v>100-</v>
      </c>
      <c r="D87" s="200" t="s">
        <v>23</v>
      </c>
      <c r="E87" s="59" t="str">
        <f>VLOOKUP(F87,'NIVEL ESTRUCTURAL 1993-1997'!$C$6:$D$12,2,0)</f>
        <v>100.60-</v>
      </c>
      <c r="F87" s="60" t="s">
        <v>169</v>
      </c>
      <c r="G87" s="61" t="str">
        <f>VLOOKUP(H87,'SERIES Y ASUNTOS 1993-1997'!$A$6:$B$83,2,0)</f>
        <v>10.</v>
      </c>
      <c r="H87" s="201" t="s">
        <v>9</v>
      </c>
      <c r="I87" s="61" t="str">
        <f>VLOOKUP(J87,'SERIES Y ASUNTOS 1993-1997'!$C$6:$D$83,2,0)</f>
        <v>1</v>
      </c>
      <c r="J87" s="201" t="s">
        <v>57</v>
      </c>
      <c r="K87" s="223">
        <v>20</v>
      </c>
      <c r="L87" s="223"/>
      <c r="M87" s="214"/>
      <c r="N87" s="214" t="s">
        <v>52</v>
      </c>
      <c r="O87" s="214" t="s">
        <v>52</v>
      </c>
    </row>
    <row r="88" spans="1:15" s="204" customFormat="1" ht="33" x14ac:dyDescent="0.25">
      <c r="A88" s="57" t="str">
        <f t="shared" si="2"/>
        <v>100.60-10.2</v>
      </c>
      <c r="B88" s="58" t="s">
        <v>104</v>
      </c>
      <c r="C88" s="59" t="str">
        <f>VLOOKUP(D88,'NIVEL ESTRUCTURAL 1993-1997'!$A$6:$B$11,2,0)</f>
        <v>100-</v>
      </c>
      <c r="D88" s="200" t="s">
        <v>23</v>
      </c>
      <c r="E88" s="59" t="str">
        <f>VLOOKUP(F88,'NIVEL ESTRUCTURAL 1993-1997'!$C$6:$D$12,2,0)</f>
        <v>100.60-</v>
      </c>
      <c r="F88" s="60" t="s">
        <v>169</v>
      </c>
      <c r="G88" s="61" t="str">
        <f>VLOOKUP(H88,'SERIES Y ASUNTOS 1993-1997'!$A$6:$B$83,2,0)</f>
        <v>10.</v>
      </c>
      <c r="H88" s="201" t="s">
        <v>9</v>
      </c>
      <c r="I88" s="61" t="str">
        <f>VLOOKUP(J88,'SERIES Y ASUNTOS 1993-1997'!$C$6:$D$83,2,0)</f>
        <v>2</v>
      </c>
      <c r="J88" s="201" t="s">
        <v>58</v>
      </c>
      <c r="K88" s="223">
        <v>20</v>
      </c>
      <c r="L88" s="223"/>
      <c r="M88" s="214"/>
      <c r="N88" s="214" t="s">
        <v>52</v>
      </c>
      <c r="O88" s="214" t="s">
        <v>52</v>
      </c>
    </row>
    <row r="89" spans="1:15" s="204" customFormat="1" ht="33" x14ac:dyDescent="0.25">
      <c r="A89" s="57" t="str">
        <f t="shared" si="2"/>
        <v>100.60-10.3</v>
      </c>
      <c r="B89" s="58" t="s">
        <v>104</v>
      </c>
      <c r="C89" s="59" t="str">
        <f>VLOOKUP(D89,'NIVEL ESTRUCTURAL 1993-1997'!$A$6:$B$11,2,0)</f>
        <v>100-</v>
      </c>
      <c r="D89" s="200" t="s">
        <v>23</v>
      </c>
      <c r="E89" s="59" t="str">
        <f>VLOOKUP(F89,'NIVEL ESTRUCTURAL 1993-1997'!$C$6:$D$12,2,0)</f>
        <v>100.60-</v>
      </c>
      <c r="F89" s="60" t="s">
        <v>169</v>
      </c>
      <c r="G89" s="61" t="str">
        <f>VLOOKUP(H89,'SERIES Y ASUNTOS 1993-1997'!$A$6:$B$83,2,0)</f>
        <v>10.</v>
      </c>
      <c r="H89" s="201" t="s">
        <v>9</v>
      </c>
      <c r="I89" s="61" t="str">
        <f>VLOOKUP(J89,'SERIES Y ASUNTOS 1993-1997'!$C$6:$D$83,2,0)</f>
        <v>3</v>
      </c>
      <c r="J89" s="201" t="s">
        <v>59</v>
      </c>
      <c r="K89" s="223">
        <v>20</v>
      </c>
      <c r="L89" s="223"/>
      <c r="M89" s="214"/>
      <c r="N89" s="214" t="s">
        <v>52</v>
      </c>
      <c r="O89" s="214" t="s">
        <v>52</v>
      </c>
    </row>
    <row r="90" spans="1:15" s="204" customFormat="1" ht="33" x14ac:dyDescent="0.25">
      <c r="A90" s="57" t="str">
        <f t="shared" si="2"/>
        <v>100.60-10.4</v>
      </c>
      <c r="B90" s="58" t="s">
        <v>104</v>
      </c>
      <c r="C90" s="59" t="str">
        <f>VLOOKUP(D90,'NIVEL ESTRUCTURAL 1993-1997'!$A$6:$B$11,2,0)</f>
        <v>100-</v>
      </c>
      <c r="D90" s="200" t="s">
        <v>23</v>
      </c>
      <c r="E90" s="59" t="str">
        <f>VLOOKUP(F90,'NIVEL ESTRUCTURAL 1993-1997'!$C$6:$D$12,2,0)</f>
        <v>100.60-</v>
      </c>
      <c r="F90" s="60" t="s">
        <v>169</v>
      </c>
      <c r="G90" s="61" t="str">
        <f>VLOOKUP(H90,'SERIES Y ASUNTOS 1993-1997'!$A$6:$B$83,2,0)</f>
        <v>10.</v>
      </c>
      <c r="H90" s="201" t="s">
        <v>9</v>
      </c>
      <c r="I90" s="61" t="str">
        <f>VLOOKUP(J90,'SERIES Y ASUNTOS 1993-1997'!$C$6:$D$83,2,0)</f>
        <v>4</v>
      </c>
      <c r="J90" s="201" t="s">
        <v>60</v>
      </c>
      <c r="K90" s="223">
        <v>20</v>
      </c>
      <c r="L90" s="223"/>
      <c r="M90" s="214"/>
      <c r="N90" s="214" t="s">
        <v>52</v>
      </c>
      <c r="O90" s="214" t="s">
        <v>52</v>
      </c>
    </row>
    <row r="91" spans="1:15" s="204" customFormat="1" ht="33" x14ac:dyDescent="0.25">
      <c r="A91" s="57" t="str">
        <f t="shared" si="2"/>
        <v>100.60-10.5</v>
      </c>
      <c r="B91" s="58" t="s">
        <v>104</v>
      </c>
      <c r="C91" s="59" t="str">
        <f>VLOOKUP(D91,'NIVEL ESTRUCTURAL 1993-1997'!$A$6:$B$11,2,0)</f>
        <v>100-</v>
      </c>
      <c r="D91" s="200" t="s">
        <v>23</v>
      </c>
      <c r="E91" s="59" t="str">
        <f>VLOOKUP(F91,'NIVEL ESTRUCTURAL 1993-1997'!$C$6:$D$12,2,0)</f>
        <v>100.60-</v>
      </c>
      <c r="F91" s="60" t="s">
        <v>169</v>
      </c>
      <c r="G91" s="61" t="str">
        <f>VLOOKUP(H91,'SERIES Y ASUNTOS 1993-1997'!$A$6:$B$83,2,0)</f>
        <v>10.</v>
      </c>
      <c r="H91" s="201" t="s">
        <v>9</v>
      </c>
      <c r="I91" s="61" t="str">
        <f>VLOOKUP(J91,'SERIES Y ASUNTOS 1993-1997'!$C$6:$D$83,2,0)</f>
        <v>5</v>
      </c>
      <c r="J91" s="201" t="s">
        <v>61</v>
      </c>
      <c r="K91" s="223">
        <v>20</v>
      </c>
      <c r="L91" s="223"/>
      <c r="M91" s="214"/>
      <c r="N91" s="214" t="s">
        <v>52</v>
      </c>
      <c r="O91" s="214" t="s">
        <v>52</v>
      </c>
    </row>
    <row r="92" spans="1:15" s="204" customFormat="1" ht="33" x14ac:dyDescent="0.25">
      <c r="A92" s="57" t="str">
        <f t="shared" si="2"/>
        <v>100.60-10.6</v>
      </c>
      <c r="B92" s="58" t="s">
        <v>104</v>
      </c>
      <c r="C92" s="59" t="str">
        <f>VLOOKUP(D92,'NIVEL ESTRUCTURAL 1993-1997'!$A$6:$B$11,2,0)</f>
        <v>100-</v>
      </c>
      <c r="D92" s="200" t="s">
        <v>23</v>
      </c>
      <c r="E92" s="59" t="str">
        <f>VLOOKUP(F92,'NIVEL ESTRUCTURAL 1993-1997'!$C$6:$D$12,2,0)</f>
        <v>100.60-</v>
      </c>
      <c r="F92" s="60" t="s">
        <v>169</v>
      </c>
      <c r="G92" s="61" t="str">
        <f>VLOOKUP(H92,'SERIES Y ASUNTOS 1993-1997'!$A$6:$B$83,2,0)</f>
        <v>10.</v>
      </c>
      <c r="H92" s="201" t="s">
        <v>9</v>
      </c>
      <c r="I92" s="61" t="str">
        <f>VLOOKUP(J92,'SERIES Y ASUNTOS 1993-1997'!$C$6:$D$83,2,0)</f>
        <v>6</v>
      </c>
      <c r="J92" s="201" t="s">
        <v>62</v>
      </c>
      <c r="K92" s="223">
        <v>20</v>
      </c>
      <c r="L92" s="223"/>
      <c r="M92" s="214"/>
      <c r="N92" s="214" t="s">
        <v>52</v>
      </c>
      <c r="O92" s="214" t="s">
        <v>52</v>
      </c>
    </row>
    <row r="93" spans="1:15" s="204" customFormat="1" ht="33" x14ac:dyDescent="0.25">
      <c r="A93" s="57" t="str">
        <f t="shared" si="2"/>
        <v>100.60-10.7</v>
      </c>
      <c r="B93" s="58" t="s">
        <v>104</v>
      </c>
      <c r="C93" s="59" t="str">
        <f>VLOOKUP(D93,'NIVEL ESTRUCTURAL 1993-1997'!$A$6:$B$11,2,0)</f>
        <v>100-</v>
      </c>
      <c r="D93" s="200" t="s">
        <v>23</v>
      </c>
      <c r="E93" s="59" t="str">
        <f>VLOOKUP(F93,'NIVEL ESTRUCTURAL 1993-1997'!$C$6:$D$12,2,0)</f>
        <v>100.60-</v>
      </c>
      <c r="F93" s="60" t="s">
        <v>169</v>
      </c>
      <c r="G93" s="61" t="str">
        <f>VLOOKUP(H93,'SERIES Y ASUNTOS 1993-1997'!$A$6:$B$83,2,0)</f>
        <v>10.</v>
      </c>
      <c r="H93" s="201" t="s">
        <v>9</v>
      </c>
      <c r="I93" s="61" t="str">
        <f>VLOOKUP(J93,'SERIES Y ASUNTOS 1993-1997'!$C$6:$D$83,2,0)</f>
        <v>7</v>
      </c>
      <c r="J93" s="201" t="s">
        <v>63</v>
      </c>
      <c r="K93" s="223">
        <v>20</v>
      </c>
      <c r="L93" s="223"/>
      <c r="M93" s="214"/>
      <c r="N93" s="214" t="s">
        <v>52</v>
      </c>
      <c r="O93" s="214" t="s">
        <v>52</v>
      </c>
    </row>
    <row r="94" spans="1:15" s="204" customFormat="1" ht="33" x14ac:dyDescent="0.25">
      <c r="A94" s="57" t="str">
        <f t="shared" si="2"/>
        <v>100.60-10.8</v>
      </c>
      <c r="B94" s="58" t="s">
        <v>104</v>
      </c>
      <c r="C94" s="59" t="str">
        <f>VLOOKUP(D94,'NIVEL ESTRUCTURAL 1993-1997'!$A$6:$B$11,2,0)</f>
        <v>100-</v>
      </c>
      <c r="D94" s="200" t="s">
        <v>23</v>
      </c>
      <c r="E94" s="59" t="str">
        <f>VLOOKUP(F94,'NIVEL ESTRUCTURAL 1993-1997'!$C$6:$D$12,2,0)</f>
        <v>100.60-</v>
      </c>
      <c r="F94" s="60" t="s">
        <v>169</v>
      </c>
      <c r="G94" s="61" t="str">
        <f>VLOOKUP(H94,'SERIES Y ASUNTOS 1993-1997'!$A$6:$B$83,2,0)</f>
        <v>10.</v>
      </c>
      <c r="H94" s="201" t="s">
        <v>9</v>
      </c>
      <c r="I94" s="61" t="str">
        <f>VLOOKUP(J94,'SERIES Y ASUNTOS 1993-1997'!$C$6:$D$83,2,0)</f>
        <v>8</v>
      </c>
      <c r="J94" s="201" t="s">
        <v>64</v>
      </c>
      <c r="K94" s="223">
        <v>20</v>
      </c>
      <c r="L94" s="223"/>
      <c r="M94" s="214"/>
      <c r="N94" s="214" t="s">
        <v>52</v>
      </c>
      <c r="O94" s="214" t="s">
        <v>52</v>
      </c>
    </row>
    <row r="95" spans="1:15" s="204" customFormat="1" ht="33" x14ac:dyDescent="0.25">
      <c r="A95" s="57" t="str">
        <f t="shared" si="2"/>
        <v>100.60-10.9</v>
      </c>
      <c r="B95" s="58" t="s">
        <v>104</v>
      </c>
      <c r="C95" s="59" t="str">
        <f>VLOOKUP(D95,'NIVEL ESTRUCTURAL 1993-1997'!$A$6:$B$11,2,0)</f>
        <v>100-</v>
      </c>
      <c r="D95" s="200" t="s">
        <v>23</v>
      </c>
      <c r="E95" s="59" t="str">
        <f>VLOOKUP(F95,'NIVEL ESTRUCTURAL 1993-1997'!$C$6:$D$12,2,0)</f>
        <v>100.60-</v>
      </c>
      <c r="F95" s="60" t="s">
        <v>169</v>
      </c>
      <c r="G95" s="61" t="str">
        <f>VLOOKUP(H95,'SERIES Y ASUNTOS 1993-1997'!$A$6:$B$83,2,0)</f>
        <v>10.</v>
      </c>
      <c r="H95" s="201" t="s">
        <v>9</v>
      </c>
      <c r="I95" s="61" t="str">
        <f>VLOOKUP(J95,'SERIES Y ASUNTOS 1993-1997'!$C$6:$D$83,2,0)</f>
        <v>9</v>
      </c>
      <c r="J95" s="201" t="s">
        <v>229</v>
      </c>
      <c r="K95" s="223">
        <v>20</v>
      </c>
      <c r="L95" s="223"/>
      <c r="M95" s="214"/>
      <c r="N95" s="214" t="s">
        <v>52</v>
      </c>
      <c r="O95" s="214" t="s">
        <v>52</v>
      </c>
    </row>
    <row r="96" spans="1:15" s="204" customFormat="1" ht="33" x14ac:dyDescent="0.25">
      <c r="A96" s="57" t="str">
        <f t="shared" si="2"/>
        <v>100.60-10.10</v>
      </c>
      <c r="B96" s="58" t="s">
        <v>104</v>
      </c>
      <c r="C96" s="59" t="str">
        <f>VLOOKUP(D96,'NIVEL ESTRUCTURAL 1993-1997'!$A$6:$B$11,2,0)</f>
        <v>100-</v>
      </c>
      <c r="D96" s="200" t="s">
        <v>23</v>
      </c>
      <c r="E96" s="59" t="str">
        <f>VLOOKUP(F96,'NIVEL ESTRUCTURAL 1993-1997'!$C$6:$D$12,2,0)</f>
        <v>100.60-</v>
      </c>
      <c r="F96" s="60" t="s">
        <v>169</v>
      </c>
      <c r="G96" s="61" t="str">
        <f>VLOOKUP(H96,'SERIES Y ASUNTOS 1993-1997'!$A$6:$B$83,2,0)</f>
        <v>10.</v>
      </c>
      <c r="H96" s="201" t="s">
        <v>9</v>
      </c>
      <c r="I96" s="61" t="str">
        <f>VLOOKUP(J96,'SERIES Y ASUNTOS 1993-1997'!$C$6:$D$83,2,0)</f>
        <v>10</v>
      </c>
      <c r="J96" s="201" t="s">
        <v>65</v>
      </c>
      <c r="K96" s="223">
        <v>20</v>
      </c>
      <c r="L96" s="223"/>
      <c r="M96" s="214"/>
      <c r="N96" s="214" t="s">
        <v>52</v>
      </c>
      <c r="O96" s="214" t="s">
        <v>52</v>
      </c>
    </row>
    <row r="97" spans="1:16" s="204" customFormat="1" ht="33" x14ac:dyDescent="0.25">
      <c r="A97" s="57" t="str">
        <f t="shared" si="2"/>
        <v>100.60-10.11</v>
      </c>
      <c r="B97" s="58" t="s">
        <v>104</v>
      </c>
      <c r="C97" s="59" t="str">
        <f>VLOOKUP(D97,'NIVEL ESTRUCTURAL 1993-1997'!$A$6:$B$11,2,0)</f>
        <v>100-</v>
      </c>
      <c r="D97" s="200" t="s">
        <v>23</v>
      </c>
      <c r="E97" s="59" t="str">
        <f>VLOOKUP(F97,'NIVEL ESTRUCTURAL 1993-1997'!$C$6:$D$12,2,0)</f>
        <v>100.60-</v>
      </c>
      <c r="F97" s="60" t="s">
        <v>169</v>
      </c>
      <c r="G97" s="61" t="str">
        <f>VLOOKUP(H97,'SERIES Y ASUNTOS 1993-1997'!$A$6:$B$83,2,0)</f>
        <v>10.</v>
      </c>
      <c r="H97" s="201" t="s">
        <v>9</v>
      </c>
      <c r="I97" s="61" t="str">
        <f>VLOOKUP(J97,'SERIES Y ASUNTOS 1993-1997'!$C$6:$D$83,2,0)</f>
        <v>11</v>
      </c>
      <c r="J97" s="201" t="s">
        <v>66</v>
      </c>
      <c r="K97" s="223">
        <v>20</v>
      </c>
      <c r="L97" s="223"/>
      <c r="M97" s="214"/>
      <c r="N97" s="214" t="s">
        <v>52</v>
      </c>
      <c r="O97" s="214" t="s">
        <v>52</v>
      </c>
    </row>
    <row r="98" spans="1:16" s="204" customFormat="1" ht="33" x14ac:dyDescent="0.25">
      <c r="A98" s="57" t="str">
        <f t="shared" si="2"/>
        <v>100.60-10.12</v>
      </c>
      <c r="B98" s="58" t="s">
        <v>104</v>
      </c>
      <c r="C98" s="59" t="str">
        <f>VLOOKUP(D98,'NIVEL ESTRUCTURAL 1993-1997'!$A$6:$B$11,2,0)</f>
        <v>100-</v>
      </c>
      <c r="D98" s="200" t="s">
        <v>23</v>
      </c>
      <c r="E98" s="59" t="str">
        <f>VLOOKUP(F98,'NIVEL ESTRUCTURAL 1993-1997'!$C$6:$D$12,2,0)</f>
        <v>100.60-</v>
      </c>
      <c r="F98" s="60" t="s">
        <v>169</v>
      </c>
      <c r="G98" s="61" t="str">
        <f>VLOOKUP(H98,'SERIES Y ASUNTOS 1993-1997'!$A$6:$B$83,2,0)</f>
        <v>10.</v>
      </c>
      <c r="H98" s="201" t="s">
        <v>9</v>
      </c>
      <c r="I98" s="61" t="str">
        <f>VLOOKUP(J98,'SERIES Y ASUNTOS 1993-1997'!$C$6:$D$83,2,0)</f>
        <v>12</v>
      </c>
      <c r="J98" s="201" t="s">
        <v>67</v>
      </c>
      <c r="K98" s="223">
        <v>20</v>
      </c>
      <c r="L98" s="223"/>
      <c r="M98" s="214"/>
      <c r="N98" s="214" t="s">
        <v>52</v>
      </c>
      <c r="O98" s="214" t="s">
        <v>52</v>
      </c>
    </row>
    <row r="99" spans="1:16" s="204" customFormat="1" ht="33" x14ac:dyDescent="0.25">
      <c r="A99" s="57" t="str">
        <f t="shared" si="2"/>
        <v>100.60-10.13</v>
      </c>
      <c r="B99" s="58" t="s">
        <v>104</v>
      </c>
      <c r="C99" s="59" t="str">
        <f>VLOOKUP(D99,'NIVEL ESTRUCTURAL 1993-1997'!$A$6:$B$11,2,0)</f>
        <v>100-</v>
      </c>
      <c r="D99" s="200" t="s">
        <v>23</v>
      </c>
      <c r="E99" s="59" t="str">
        <f>VLOOKUP(F99,'NIVEL ESTRUCTURAL 1993-1997'!$C$6:$D$12,2,0)</f>
        <v>100.60-</v>
      </c>
      <c r="F99" s="60" t="s">
        <v>169</v>
      </c>
      <c r="G99" s="61" t="str">
        <f>VLOOKUP(H99,'SERIES Y ASUNTOS 1993-1997'!$A$6:$B$83,2,0)</f>
        <v>10.</v>
      </c>
      <c r="H99" s="201" t="s">
        <v>9</v>
      </c>
      <c r="I99" s="61" t="str">
        <f>VLOOKUP(J99,'SERIES Y ASUNTOS 1993-1997'!$C$6:$D$83,2,0)</f>
        <v>13</v>
      </c>
      <c r="J99" s="201" t="s">
        <v>68</v>
      </c>
      <c r="K99" s="223">
        <v>20</v>
      </c>
      <c r="L99" s="223"/>
      <c r="M99" s="214"/>
      <c r="N99" s="214" t="s">
        <v>52</v>
      </c>
      <c r="O99" s="214" t="s">
        <v>52</v>
      </c>
    </row>
    <row r="100" spans="1:16" s="204" customFormat="1" ht="33" x14ac:dyDescent="0.25">
      <c r="A100" s="57" t="str">
        <f t="shared" si="2"/>
        <v>100.60-10.14</v>
      </c>
      <c r="B100" s="58" t="s">
        <v>104</v>
      </c>
      <c r="C100" s="59" t="str">
        <f>VLOOKUP(D100,'NIVEL ESTRUCTURAL 1993-1997'!$A$6:$B$11,2,0)</f>
        <v>100-</v>
      </c>
      <c r="D100" s="200" t="s">
        <v>23</v>
      </c>
      <c r="E100" s="59" t="str">
        <f>VLOOKUP(F100,'NIVEL ESTRUCTURAL 1993-1997'!$C$6:$D$12,2,0)</f>
        <v>100.60-</v>
      </c>
      <c r="F100" s="60" t="s">
        <v>169</v>
      </c>
      <c r="G100" s="61" t="str">
        <f>VLOOKUP(H100,'SERIES Y ASUNTOS 1993-1997'!$A$6:$B$83,2,0)</f>
        <v>10.</v>
      </c>
      <c r="H100" s="201" t="s">
        <v>9</v>
      </c>
      <c r="I100" s="61" t="str">
        <f>VLOOKUP(J100,'SERIES Y ASUNTOS 1993-1997'!$C$6:$D$83,2,0)</f>
        <v>14</v>
      </c>
      <c r="J100" s="201" t="s">
        <v>69</v>
      </c>
      <c r="K100" s="223">
        <v>20</v>
      </c>
      <c r="L100" s="223"/>
      <c r="M100" s="214"/>
      <c r="N100" s="214" t="s">
        <v>52</v>
      </c>
      <c r="O100" s="214" t="s">
        <v>52</v>
      </c>
    </row>
    <row r="101" spans="1:16" s="204" customFormat="1" ht="33" x14ac:dyDescent="0.25">
      <c r="A101" s="57" t="str">
        <f t="shared" si="2"/>
        <v>100.60-19.1</v>
      </c>
      <c r="B101" s="58" t="s">
        <v>104</v>
      </c>
      <c r="C101" s="59" t="str">
        <f>VLOOKUP(D101,'NIVEL ESTRUCTURAL 1993-1997'!$A$6:$B$11,2,0)</f>
        <v>100-</v>
      </c>
      <c r="D101" s="200" t="s">
        <v>23</v>
      </c>
      <c r="E101" s="59" t="str">
        <f>VLOOKUP(F101,'NIVEL ESTRUCTURAL 1993-1997'!$C$6:$D$12,2,0)</f>
        <v>100.60-</v>
      </c>
      <c r="F101" s="60" t="s">
        <v>169</v>
      </c>
      <c r="G101" s="61" t="str">
        <f>VLOOKUP(H101,'SERIES Y ASUNTOS 1993-1997'!$A$6:$B$83,2,0)</f>
        <v>19.</v>
      </c>
      <c r="H101" s="201" t="s">
        <v>18</v>
      </c>
      <c r="I101" s="61" t="str">
        <f>VLOOKUP(J101,'SERIES Y ASUNTOS 1993-1997'!$C$6:$D$83,2,0)</f>
        <v>1</v>
      </c>
      <c r="J101" s="201" t="s">
        <v>76</v>
      </c>
      <c r="K101" s="223">
        <v>10</v>
      </c>
      <c r="L101" s="223"/>
      <c r="M101" s="214" t="s">
        <v>52</v>
      </c>
      <c r="N101" s="214"/>
      <c r="O101" s="214"/>
    </row>
    <row r="102" spans="1:16" s="204" customFormat="1" ht="33" x14ac:dyDescent="0.25">
      <c r="A102" s="57" t="str">
        <f t="shared" si="2"/>
        <v>100.60-20.-</v>
      </c>
      <c r="B102" s="58" t="s">
        <v>104</v>
      </c>
      <c r="C102" s="59" t="str">
        <f>VLOOKUP(D102,'NIVEL ESTRUCTURAL 1993-1997'!$A$6:$B$11,2,0)</f>
        <v>100-</v>
      </c>
      <c r="D102" s="200" t="s">
        <v>23</v>
      </c>
      <c r="E102" s="59" t="str">
        <f>VLOOKUP(F102,'NIVEL ESTRUCTURAL 1993-1997'!$C$6:$D$12,2,0)</f>
        <v>100.60-</v>
      </c>
      <c r="F102" s="60" t="s">
        <v>169</v>
      </c>
      <c r="G102" s="61" t="str">
        <f>VLOOKUP(H102,'SERIES Y ASUNTOS 1993-1997'!$A$6:$B$83,2,0)</f>
        <v>20.</v>
      </c>
      <c r="H102" s="201" t="s">
        <v>191</v>
      </c>
      <c r="I102" s="61" t="str">
        <f>VLOOKUP(J102,'SERIES Y ASUNTOS 1993-1997'!$C$6:$D$83,2,0)</f>
        <v>-</v>
      </c>
      <c r="J102" s="201" t="s">
        <v>109</v>
      </c>
      <c r="K102" s="223">
        <v>5</v>
      </c>
      <c r="L102" s="223"/>
      <c r="M102" s="214" t="s">
        <v>52</v>
      </c>
      <c r="N102" s="214"/>
      <c r="O102" s="214"/>
    </row>
    <row r="103" spans="1:16" s="204" customFormat="1" ht="33" x14ac:dyDescent="0.25">
      <c r="A103" s="57" t="str">
        <f t="shared" si="2"/>
        <v>100.60-21.-</v>
      </c>
      <c r="B103" s="58" t="s">
        <v>104</v>
      </c>
      <c r="C103" s="59" t="str">
        <f>VLOOKUP(D103,'NIVEL ESTRUCTURAL 1993-1997'!$A$6:$B$11,2,0)</f>
        <v>100-</v>
      </c>
      <c r="D103" s="200" t="s">
        <v>23</v>
      </c>
      <c r="E103" s="59" t="str">
        <f>VLOOKUP(F103,'NIVEL ESTRUCTURAL 1993-1997'!$C$6:$D$12,2,0)</f>
        <v>100.60-</v>
      </c>
      <c r="F103" s="60" t="s">
        <v>169</v>
      </c>
      <c r="G103" s="61" t="str">
        <f>VLOOKUP(H103,'SERIES Y ASUNTOS 1993-1997'!$A$6:$B$83,2,0)</f>
        <v>21.</v>
      </c>
      <c r="H103" s="201" t="s">
        <v>224</v>
      </c>
      <c r="I103" s="61" t="str">
        <f>VLOOKUP(J103,'SERIES Y ASUNTOS 1993-1997'!$C$6:$D$83,2,0)</f>
        <v>-</v>
      </c>
      <c r="J103" s="201" t="s">
        <v>109</v>
      </c>
      <c r="K103" s="223">
        <v>5</v>
      </c>
      <c r="L103" s="223"/>
      <c r="M103" s="214" t="s">
        <v>52</v>
      </c>
      <c r="N103" s="214"/>
      <c r="O103" s="214"/>
    </row>
    <row r="104" spans="1:16" s="202" customFormat="1" ht="33" x14ac:dyDescent="0.25">
      <c r="A104" s="57" t="str">
        <f t="shared" si="2"/>
        <v>100.60-25.2</v>
      </c>
      <c r="B104" s="58" t="s">
        <v>104</v>
      </c>
      <c r="C104" s="59" t="str">
        <f>VLOOKUP(D104,'NIVEL ESTRUCTURAL 1993-1997'!$A$6:$B$11,2,0)</f>
        <v>100-</v>
      </c>
      <c r="D104" s="200" t="s">
        <v>23</v>
      </c>
      <c r="E104" s="59" t="str">
        <f>VLOOKUP(F104,'NIVEL ESTRUCTURAL 1993-1997'!$C$6:$D$12,2,0)</f>
        <v>100.60-</v>
      </c>
      <c r="F104" s="60" t="s">
        <v>169</v>
      </c>
      <c r="G104" s="61" t="str">
        <f>VLOOKUP(H104,'SERIES Y ASUNTOS 1993-1997'!$A$6:$B$83,2,0)</f>
        <v>25.</v>
      </c>
      <c r="H104" s="201" t="s">
        <v>14</v>
      </c>
      <c r="I104" s="61" t="str">
        <f>VLOOKUP(J104,'SERIES Y ASUNTOS 1993-1997'!$C$6:$D$83,2,0)</f>
        <v>2</v>
      </c>
      <c r="J104" s="201" t="s">
        <v>230</v>
      </c>
      <c r="K104" s="223">
        <v>5</v>
      </c>
      <c r="L104" s="223" t="s">
        <v>52</v>
      </c>
      <c r="M104" s="214"/>
      <c r="N104" s="214"/>
      <c r="O104" s="214"/>
    </row>
    <row r="105" spans="1:16" x14ac:dyDescent="0.3">
      <c r="B105" s="63"/>
      <c r="C105" s="63"/>
      <c r="D105" s="63"/>
      <c r="E105" s="63"/>
      <c r="F105" s="63"/>
      <c r="G105" s="63"/>
      <c r="H105" s="63"/>
      <c r="I105" s="63"/>
      <c r="J105" s="63"/>
      <c r="K105" s="62"/>
      <c r="L105" s="1"/>
      <c r="P105" s="63"/>
    </row>
    <row r="106" spans="1:16" x14ac:dyDescent="0.3">
      <c r="B106" s="63"/>
      <c r="C106" s="63"/>
      <c r="D106" s="63"/>
      <c r="E106" s="63"/>
      <c r="F106" s="63"/>
      <c r="G106" s="63"/>
      <c r="H106" s="63"/>
      <c r="I106" s="63"/>
      <c r="J106" s="63"/>
      <c r="K106" s="62"/>
      <c r="L106" s="1"/>
      <c r="P106" s="63"/>
    </row>
    <row r="107" spans="1:16" x14ac:dyDescent="0.3">
      <c r="B107" s="63"/>
      <c r="C107" s="63"/>
      <c r="D107" s="63"/>
      <c r="E107" s="63"/>
      <c r="F107" s="63"/>
      <c r="G107" s="63"/>
      <c r="H107" s="63"/>
      <c r="I107" s="63"/>
      <c r="J107" s="63"/>
      <c r="K107" s="62"/>
      <c r="L107" s="1"/>
      <c r="P107" s="63"/>
    </row>
    <row r="108" spans="1:16" x14ac:dyDescent="0.3">
      <c r="B108" s="63"/>
      <c r="C108" s="63"/>
      <c r="D108" s="63"/>
      <c r="E108" s="63"/>
      <c r="F108" s="63"/>
      <c r="G108" s="63"/>
      <c r="H108" s="63"/>
      <c r="I108" s="63"/>
      <c r="J108" s="63"/>
      <c r="K108" s="62"/>
      <c r="L108" s="1"/>
      <c r="P108" s="63"/>
    </row>
    <row r="109" spans="1:16" x14ac:dyDescent="0.3">
      <c r="B109" s="63"/>
      <c r="C109" s="63"/>
      <c r="D109" s="63"/>
      <c r="E109" s="63"/>
      <c r="F109" s="63"/>
      <c r="G109" s="63"/>
      <c r="H109" s="63"/>
      <c r="I109" s="63"/>
      <c r="J109" s="63"/>
      <c r="K109" s="63"/>
    </row>
    <row r="110" spans="1:16" x14ac:dyDescent="0.3">
      <c r="B110" s="63"/>
      <c r="C110" s="63"/>
      <c r="D110" s="63"/>
      <c r="E110" s="63"/>
      <c r="F110" s="63"/>
      <c r="G110" s="63"/>
      <c r="H110" s="63"/>
      <c r="I110" s="63"/>
      <c r="J110" s="63"/>
      <c r="K110" s="63"/>
    </row>
    <row r="111" spans="1:16" x14ac:dyDescent="0.3">
      <c r="B111" s="63"/>
      <c r="C111" s="63"/>
      <c r="D111" s="63"/>
      <c r="E111" s="63"/>
      <c r="F111" s="63"/>
      <c r="G111" s="63"/>
      <c r="H111" s="63"/>
      <c r="I111" s="63"/>
      <c r="J111" s="63"/>
      <c r="K111" s="63"/>
    </row>
  </sheetData>
  <autoFilter ref="B6:J104"/>
  <sortState ref="J69:J72">
    <sortCondition ref="J69"/>
  </sortState>
  <customSheetViews>
    <customSheetView guid="{849973FE-385D-4246-97F6-E072A3B0FDE7}" scale="80" showAutoFilter="1" topLeftCell="E1">
      <selection activeCell="P11" sqref="P11"/>
      <pageMargins left="0.7" right="0.7" top="0.75" bottom="0.75" header="0.3" footer="0.3"/>
      <pageSetup orientation="portrait" r:id="rId1"/>
      <autoFilter ref="B6:J104"/>
    </customSheetView>
  </customSheetViews>
  <mergeCells count="2">
    <mergeCell ref="D1:J4"/>
    <mergeCell ref="L5:O5"/>
  </mergeCell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38"/>
  <sheetViews>
    <sheetView tabSelected="1" workbookViewId="0">
      <selection activeCell="B8" sqref="B8:H8"/>
    </sheetView>
  </sheetViews>
  <sheetFormatPr baseColWidth="10" defaultRowHeight="16.5" x14ac:dyDescent="0.3"/>
  <cols>
    <col min="1" max="1" width="21.7109375" style="3" customWidth="1"/>
    <col min="2" max="2" width="55.5703125" style="3" customWidth="1"/>
    <col min="3" max="3" width="11.42578125" style="3"/>
    <col min="4" max="7" width="7" style="3" customWidth="1"/>
    <col min="8" max="8" width="58.85546875" style="3" customWidth="1"/>
    <col min="9" max="16384" width="11.42578125" style="3"/>
  </cols>
  <sheetData>
    <row r="1" spans="1:8" ht="17.25" customHeight="1" x14ac:dyDescent="0.3">
      <c r="A1" s="248"/>
      <c r="B1" s="231" t="s">
        <v>51</v>
      </c>
      <c r="C1" s="231"/>
      <c r="D1" s="231"/>
      <c r="E1" s="231"/>
      <c r="F1" s="231"/>
      <c r="G1" s="231"/>
      <c r="H1" s="232"/>
    </row>
    <row r="2" spans="1:8" ht="17.25" customHeight="1" x14ac:dyDescent="0.3">
      <c r="A2" s="249"/>
      <c r="B2" s="234"/>
      <c r="C2" s="234"/>
      <c r="D2" s="234"/>
      <c r="E2" s="234"/>
      <c r="F2" s="234"/>
      <c r="G2" s="234"/>
      <c r="H2" s="235"/>
    </row>
    <row r="3" spans="1:8" ht="17.25" customHeight="1" x14ac:dyDescent="0.3">
      <c r="A3" s="249"/>
      <c r="B3" s="234"/>
      <c r="C3" s="234"/>
      <c r="D3" s="234"/>
      <c r="E3" s="234"/>
      <c r="F3" s="234"/>
      <c r="G3" s="234"/>
      <c r="H3" s="235"/>
    </row>
    <row r="4" spans="1:8" ht="17.25" customHeight="1" thickBot="1" x14ac:dyDescent="0.35">
      <c r="A4" s="250"/>
      <c r="B4" s="237"/>
      <c r="C4" s="237"/>
      <c r="D4" s="237"/>
      <c r="E4" s="237"/>
      <c r="F4" s="237"/>
      <c r="G4" s="237"/>
      <c r="H4" s="238"/>
    </row>
    <row r="5" spans="1:8" x14ac:dyDescent="0.3">
      <c r="A5" s="262"/>
      <c r="B5" s="263"/>
      <c r="C5" s="263"/>
      <c r="D5" s="263"/>
      <c r="E5" s="263"/>
      <c r="F5" s="263"/>
      <c r="G5" s="263"/>
      <c r="H5" s="264"/>
    </row>
    <row r="6" spans="1:8" ht="21.75" customHeight="1" x14ac:dyDescent="0.3">
      <c r="A6" s="64" t="s">
        <v>101</v>
      </c>
      <c r="B6" s="265" t="s">
        <v>104</v>
      </c>
      <c r="C6" s="266"/>
      <c r="D6" s="266"/>
      <c r="E6" s="266"/>
      <c r="F6" s="266"/>
      <c r="G6" s="266"/>
      <c r="H6" s="267"/>
    </row>
    <row r="7" spans="1:8" ht="21.75" customHeight="1" x14ac:dyDescent="0.3">
      <c r="A7" s="64" t="s">
        <v>49</v>
      </c>
      <c r="B7" s="65" t="s">
        <v>23</v>
      </c>
      <c r="C7" s="66"/>
      <c r="D7" s="268" t="s">
        <v>50</v>
      </c>
      <c r="E7" s="269"/>
      <c r="F7" s="269"/>
      <c r="G7" s="270"/>
      <c r="H7" s="67" t="s">
        <v>102</v>
      </c>
    </row>
    <row r="8" spans="1:8" ht="21.75" customHeight="1" x14ac:dyDescent="0.3">
      <c r="A8" s="64" t="s">
        <v>15</v>
      </c>
      <c r="B8" s="275">
        <v>100</v>
      </c>
      <c r="C8" s="276"/>
      <c r="D8" s="276"/>
      <c r="E8" s="276"/>
      <c r="F8" s="276"/>
      <c r="G8" s="276"/>
      <c r="H8" s="277"/>
    </row>
    <row r="9" spans="1:8" ht="21.75" customHeight="1" x14ac:dyDescent="0.3">
      <c r="A9" s="64" t="s">
        <v>48</v>
      </c>
      <c r="B9" s="278" t="s">
        <v>103</v>
      </c>
      <c r="C9" s="279"/>
      <c r="D9" s="279"/>
      <c r="E9" s="279"/>
      <c r="F9" s="279"/>
      <c r="G9" s="279"/>
      <c r="H9" s="280"/>
    </row>
    <row r="10" spans="1:8" ht="17.25" thickBot="1" x14ac:dyDescent="0.35">
      <c r="A10" s="68"/>
      <c r="B10" s="68"/>
      <c r="C10" s="68"/>
      <c r="D10" s="68"/>
      <c r="E10" s="68"/>
      <c r="F10" s="68"/>
      <c r="G10" s="68"/>
      <c r="H10" s="68"/>
    </row>
    <row r="11" spans="1:8" ht="15" customHeight="1" x14ac:dyDescent="0.3">
      <c r="A11" s="281" t="s">
        <v>15</v>
      </c>
      <c r="B11" s="287" t="s">
        <v>94</v>
      </c>
      <c r="C11" s="69" t="s">
        <v>47</v>
      </c>
      <c r="D11" s="289" t="s">
        <v>46</v>
      </c>
      <c r="E11" s="289"/>
      <c r="F11" s="289"/>
      <c r="G11" s="289"/>
      <c r="H11" s="283" t="s">
        <v>45</v>
      </c>
    </row>
    <row r="12" spans="1:8" ht="33.75" thickBot="1" x14ac:dyDescent="0.35">
      <c r="A12" s="282"/>
      <c r="B12" s="288"/>
      <c r="C12" s="70" t="s">
        <v>44</v>
      </c>
      <c r="D12" s="71" t="s">
        <v>43</v>
      </c>
      <c r="E12" s="71" t="s">
        <v>42</v>
      </c>
      <c r="F12" s="71" t="s">
        <v>41</v>
      </c>
      <c r="G12" s="71" t="s">
        <v>40</v>
      </c>
      <c r="H12" s="284"/>
    </row>
    <row r="13" spans="1:8" x14ac:dyDescent="0.3">
      <c r="A13" s="72" t="s">
        <v>116</v>
      </c>
      <c r="B13" s="73" t="s">
        <v>8</v>
      </c>
      <c r="C13" s="156"/>
      <c r="D13" s="156"/>
      <c r="E13" s="156"/>
      <c r="F13" s="156"/>
      <c r="G13" s="156"/>
      <c r="H13" s="285" t="s">
        <v>231</v>
      </c>
    </row>
    <row r="14" spans="1:8" ht="66.75" customHeight="1" x14ac:dyDescent="0.3">
      <c r="A14" s="74" t="s">
        <v>256</v>
      </c>
      <c r="B14" s="75" t="s">
        <v>171</v>
      </c>
      <c r="C14" s="177">
        <v>10</v>
      </c>
      <c r="D14" s="177" t="s">
        <v>52</v>
      </c>
      <c r="E14" s="177"/>
      <c r="F14" s="177" t="s">
        <v>52</v>
      </c>
      <c r="G14" s="177"/>
      <c r="H14" s="286"/>
    </row>
    <row r="15" spans="1:8" ht="113.25" customHeight="1" thickBot="1" x14ac:dyDescent="0.35">
      <c r="A15" s="76" t="s">
        <v>257</v>
      </c>
      <c r="B15" s="77" t="s">
        <v>170</v>
      </c>
      <c r="C15" s="206">
        <v>20</v>
      </c>
      <c r="D15" s="206" t="s">
        <v>52</v>
      </c>
      <c r="E15" s="77"/>
      <c r="F15" s="206"/>
      <c r="G15" s="77"/>
      <c r="H15" s="80" t="s">
        <v>88</v>
      </c>
    </row>
    <row r="16" spans="1:8" x14ac:dyDescent="0.3">
      <c r="A16" s="72" t="s">
        <v>122</v>
      </c>
      <c r="B16" s="128" t="s">
        <v>177</v>
      </c>
      <c r="C16" s="190">
        <v>10</v>
      </c>
      <c r="D16" s="190"/>
      <c r="E16" s="192" t="s">
        <v>52</v>
      </c>
      <c r="F16" s="192"/>
      <c r="G16" s="192"/>
      <c r="H16" s="145"/>
    </row>
    <row r="17" spans="1:8" ht="122.25" thickBot="1" x14ac:dyDescent="0.35">
      <c r="A17" s="104"/>
      <c r="B17" s="117"/>
      <c r="C17" s="191"/>
      <c r="D17" s="191"/>
      <c r="E17" s="193"/>
      <c r="F17" s="193"/>
      <c r="G17" s="193"/>
      <c r="H17" s="148" t="s">
        <v>178</v>
      </c>
    </row>
    <row r="18" spans="1:8" x14ac:dyDescent="0.3">
      <c r="A18" s="72" t="s">
        <v>128</v>
      </c>
      <c r="B18" s="128" t="s">
        <v>180</v>
      </c>
      <c r="C18" s="190">
        <v>10</v>
      </c>
      <c r="D18" s="190" t="s">
        <v>52</v>
      </c>
      <c r="E18" s="192"/>
      <c r="F18" s="192" t="s">
        <v>52</v>
      </c>
      <c r="G18" s="192"/>
      <c r="H18" s="149"/>
    </row>
    <row r="19" spans="1:8" ht="81.75" thickBot="1" x14ac:dyDescent="0.35">
      <c r="A19" s="147"/>
      <c r="B19" s="117"/>
      <c r="C19" s="191"/>
      <c r="D19" s="191"/>
      <c r="E19" s="193"/>
      <c r="F19" s="193"/>
      <c r="G19" s="193"/>
      <c r="H19" s="148" t="s">
        <v>319</v>
      </c>
    </row>
    <row r="20" spans="1:8" x14ac:dyDescent="0.3">
      <c r="A20" s="72" t="s">
        <v>133</v>
      </c>
      <c r="B20" s="151" t="s">
        <v>108</v>
      </c>
      <c r="C20" s="190"/>
      <c r="D20" s="190"/>
      <c r="E20" s="192"/>
      <c r="F20" s="192"/>
      <c r="G20" s="192"/>
      <c r="H20" s="145"/>
    </row>
    <row r="21" spans="1:8" ht="54.75" thickBot="1" x14ac:dyDescent="0.35">
      <c r="A21" s="105" t="s">
        <v>258</v>
      </c>
      <c r="B21" s="75" t="s">
        <v>182</v>
      </c>
      <c r="C21" s="191">
        <v>10</v>
      </c>
      <c r="D21" s="191" t="s">
        <v>52</v>
      </c>
      <c r="E21" s="193"/>
      <c r="F21" s="193" t="s">
        <v>52</v>
      </c>
      <c r="G21" s="193"/>
      <c r="H21" s="148" t="s">
        <v>183</v>
      </c>
    </row>
    <row r="22" spans="1:8" x14ac:dyDescent="0.3">
      <c r="A22" s="72" t="s">
        <v>134</v>
      </c>
      <c r="B22" s="73" t="s">
        <v>18</v>
      </c>
      <c r="C22" s="116"/>
      <c r="D22" s="116"/>
      <c r="E22" s="116"/>
      <c r="F22" s="127"/>
      <c r="G22" s="127"/>
      <c r="H22" s="145"/>
    </row>
    <row r="23" spans="1:8" ht="29.25" customHeight="1" x14ac:dyDescent="0.3">
      <c r="A23" s="101" t="s">
        <v>259</v>
      </c>
      <c r="B23" s="75" t="s">
        <v>73</v>
      </c>
      <c r="C23" s="106">
        <v>10</v>
      </c>
      <c r="D23" s="106" t="s">
        <v>52</v>
      </c>
      <c r="E23" s="106"/>
      <c r="F23" s="106"/>
      <c r="G23" s="106"/>
      <c r="H23" s="273" t="s">
        <v>239</v>
      </c>
    </row>
    <row r="24" spans="1:8" ht="29.25" customHeight="1" x14ac:dyDescent="0.3">
      <c r="A24" s="103" t="s">
        <v>260</v>
      </c>
      <c r="B24" s="77" t="s">
        <v>184</v>
      </c>
      <c r="C24" s="208">
        <v>10</v>
      </c>
      <c r="D24" s="106" t="s">
        <v>52</v>
      </c>
      <c r="E24" s="106"/>
      <c r="F24" s="209"/>
      <c r="G24" s="209"/>
      <c r="H24" s="273"/>
    </row>
    <row r="25" spans="1:8" ht="29.25" customHeight="1" thickBot="1" x14ac:dyDescent="0.35">
      <c r="A25" s="103" t="s">
        <v>261</v>
      </c>
      <c r="B25" s="77" t="s">
        <v>77</v>
      </c>
      <c r="C25" s="210">
        <v>10</v>
      </c>
      <c r="D25" s="211" t="s">
        <v>52</v>
      </c>
      <c r="E25" s="211"/>
      <c r="F25" s="212"/>
      <c r="G25" s="212"/>
      <c r="H25" s="274"/>
    </row>
    <row r="26" spans="1:8" x14ac:dyDescent="0.3">
      <c r="A26" s="72" t="s">
        <v>138</v>
      </c>
      <c r="B26" s="83" t="s">
        <v>318</v>
      </c>
      <c r="C26" s="190">
        <v>10</v>
      </c>
      <c r="D26" s="190" t="s">
        <v>52</v>
      </c>
      <c r="E26" s="192"/>
      <c r="F26" s="192" t="s">
        <v>52</v>
      </c>
      <c r="G26" s="192"/>
      <c r="H26" s="145"/>
    </row>
    <row r="27" spans="1:8" ht="54.75" thickBot="1" x14ac:dyDescent="0.35">
      <c r="A27" s="84"/>
      <c r="B27" s="85"/>
      <c r="C27" s="191"/>
      <c r="D27" s="191"/>
      <c r="E27" s="193"/>
      <c r="F27" s="193"/>
      <c r="G27" s="193"/>
      <c r="H27" s="148" t="s">
        <v>89</v>
      </c>
    </row>
    <row r="28" spans="1:8" x14ac:dyDescent="0.3">
      <c r="A28" s="72" t="s">
        <v>144</v>
      </c>
      <c r="B28" s="83" t="s">
        <v>17</v>
      </c>
      <c r="C28" s="190"/>
      <c r="D28" s="190"/>
      <c r="E28" s="192"/>
      <c r="F28" s="192"/>
      <c r="G28" s="192"/>
      <c r="H28" s="145"/>
    </row>
    <row r="29" spans="1:8" ht="68.25" thickBot="1" x14ac:dyDescent="0.35">
      <c r="A29" s="103" t="s">
        <v>262</v>
      </c>
      <c r="B29" s="75" t="s">
        <v>181</v>
      </c>
      <c r="C29" s="191">
        <v>10</v>
      </c>
      <c r="D29" s="191" t="s">
        <v>52</v>
      </c>
      <c r="E29" s="193"/>
      <c r="F29" s="193"/>
      <c r="G29" s="193"/>
      <c r="H29" s="146" t="s">
        <v>86</v>
      </c>
    </row>
    <row r="30" spans="1:8" s="13" customFormat="1" ht="16.5" customHeight="1" x14ac:dyDescent="0.3">
      <c r="A30" s="72" t="s">
        <v>162</v>
      </c>
      <c r="B30" s="73" t="s">
        <v>185</v>
      </c>
      <c r="C30" s="190">
        <v>20</v>
      </c>
      <c r="D30" s="190" t="s">
        <v>52</v>
      </c>
      <c r="E30" s="192"/>
      <c r="F30" s="192"/>
      <c r="G30" s="192"/>
      <c r="H30" s="145"/>
    </row>
    <row r="31" spans="1:8" s="13" customFormat="1" ht="68.25" thickBot="1" x14ac:dyDescent="0.35">
      <c r="A31" s="84"/>
      <c r="B31" s="152"/>
      <c r="C31" s="191"/>
      <c r="D31" s="191"/>
      <c r="E31" s="193"/>
      <c r="F31" s="193"/>
      <c r="G31" s="193"/>
      <c r="H31" s="148" t="s">
        <v>240</v>
      </c>
    </row>
    <row r="32" spans="1:8" ht="15.75" customHeight="1" x14ac:dyDescent="0.3">
      <c r="A32" s="72" t="s">
        <v>255</v>
      </c>
      <c r="B32" s="128" t="s">
        <v>186</v>
      </c>
      <c r="C32" s="190"/>
      <c r="D32" s="190"/>
      <c r="E32" s="192"/>
      <c r="F32" s="192"/>
      <c r="G32" s="192"/>
      <c r="H32" s="145"/>
    </row>
    <row r="33" spans="1:8" ht="27.75" thickBot="1" x14ac:dyDescent="0.35">
      <c r="A33" s="84"/>
      <c r="B33" s="117" t="s">
        <v>187</v>
      </c>
      <c r="C33" s="191">
        <v>20</v>
      </c>
      <c r="D33" s="191" t="s">
        <v>52</v>
      </c>
      <c r="E33" s="193"/>
      <c r="F33" s="193"/>
      <c r="G33" s="193"/>
      <c r="H33" s="148" t="s">
        <v>188</v>
      </c>
    </row>
    <row r="34" spans="1:8" x14ac:dyDescent="0.3">
      <c r="A34" s="108"/>
      <c r="B34" s="109"/>
      <c r="C34" s="110"/>
      <c r="D34" s="110"/>
      <c r="E34" s="111"/>
      <c r="F34" s="109"/>
      <c r="G34" s="109"/>
      <c r="H34" s="109"/>
    </row>
    <row r="35" spans="1:8" x14ac:dyDescent="0.3">
      <c r="A35" s="112" t="s">
        <v>39</v>
      </c>
      <c r="B35" s="271" t="s">
        <v>153</v>
      </c>
      <c r="C35" s="271"/>
      <c r="D35" s="271"/>
      <c r="E35" s="271"/>
      <c r="F35" s="271"/>
      <c r="G35" s="271"/>
      <c r="H35" s="271"/>
    </row>
    <row r="36" spans="1:8" ht="38.25" customHeight="1" x14ac:dyDescent="0.3">
      <c r="A36" s="112"/>
      <c r="B36" s="113"/>
      <c r="C36" s="114"/>
      <c r="D36" s="114"/>
      <c r="E36" s="113"/>
      <c r="F36" s="113"/>
      <c r="G36" s="113"/>
      <c r="H36" s="113"/>
    </row>
    <row r="37" spans="1:8" ht="38.25" customHeight="1" x14ac:dyDescent="0.3">
      <c r="A37" s="112"/>
      <c r="B37" s="113"/>
      <c r="C37" s="114"/>
      <c r="D37" s="114"/>
      <c r="E37" s="113"/>
      <c r="F37" s="113"/>
      <c r="G37" s="113"/>
      <c r="H37" s="113"/>
    </row>
    <row r="38" spans="1:8" x14ac:dyDescent="0.3">
      <c r="A38" s="272" t="s">
        <v>324</v>
      </c>
      <c r="B38" s="272"/>
      <c r="C38" s="115"/>
      <c r="E38" s="115"/>
      <c r="F38" s="115"/>
      <c r="G38" s="290" t="s">
        <v>38</v>
      </c>
      <c r="H38" s="290"/>
    </row>
  </sheetData>
  <sortState ref="B44:B58">
    <sortCondition ref="B44"/>
  </sortState>
  <customSheetViews>
    <customSheetView guid="{849973FE-385D-4246-97F6-E072A3B0FDE7}" topLeftCell="A31">
      <selection activeCell="A36" sqref="A36:H38"/>
      <pageMargins left="0.7" right="0.7" top="0.75" bottom="0.75" header="0.3" footer="0.3"/>
      <pageSetup orientation="portrait" r:id="rId1"/>
    </customSheetView>
  </customSheetViews>
  <mergeCells count="16">
    <mergeCell ref="B35:H35"/>
    <mergeCell ref="A38:B38"/>
    <mergeCell ref="H23:H25"/>
    <mergeCell ref="B8:H8"/>
    <mergeCell ref="B9:H9"/>
    <mergeCell ref="A11:A12"/>
    <mergeCell ref="H11:H12"/>
    <mergeCell ref="H13:H14"/>
    <mergeCell ref="B11:B12"/>
    <mergeCell ref="D11:G11"/>
    <mergeCell ref="G38:H38"/>
    <mergeCell ref="B1:H4"/>
    <mergeCell ref="A1:A4"/>
    <mergeCell ref="A5:H5"/>
    <mergeCell ref="B6:H6"/>
    <mergeCell ref="D7:G7"/>
  </mergeCell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43"/>
  <sheetViews>
    <sheetView topLeftCell="A36" workbookViewId="0">
      <selection activeCell="B40" sqref="B40:H40"/>
    </sheetView>
  </sheetViews>
  <sheetFormatPr baseColWidth="10" defaultRowHeight="16.5" x14ac:dyDescent="0.3"/>
  <cols>
    <col min="1" max="1" width="21.42578125" style="3" customWidth="1"/>
    <col min="2" max="2" width="48.140625" style="3" customWidth="1"/>
    <col min="3" max="3" width="11.42578125" style="3"/>
    <col min="4" max="7" width="6.85546875" style="3" customWidth="1"/>
    <col min="8" max="8" width="58.85546875" style="3" customWidth="1"/>
    <col min="9" max="16384" width="11.42578125" style="3"/>
  </cols>
  <sheetData>
    <row r="1" spans="1:8" ht="15" customHeight="1" x14ac:dyDescent="0.3">
      <c r="A1" s="248"/>
      <c r="B1" s="231" t="s">
        <v>51</v>
      </c>
      <c r="C1" s="231"/>
      <c r="D1" s="231"/>
      <c r="E1" s="231"/>
      <c r="F1" s="231"/>
      <c r="G1" s="231"/>
      <c r="H1" s="232"/>
    </row>
    <row r="2" spans="1:8" x14ac:dyDescent="0.3">
      <c r="A2" s="249"/>
      <c r="B2" s="234"/>
      <c r="C2" s="234"/>
      <c r="D2" s="234"/>
      <c r="E2" s="234"/>
      <c r="F2" s="234"/>
      <c r="G2" s="234"/>
      <c r="H2" s="235"/>
    </row>
    <row r="3" spans="1:8" x14ac:dyDescent="0.3">
      <c r="A3" s="249"/>
      <c r="B3" s="234"/>
      <c r="C3" s="234"/>
      <c r="D3" s="234"/>
      <c r="E3" s="234"/>
      <c r="F3" s="234"/>
      <c r="G3" s="234"/>
      <c r="H3" s="235"/>
    </row>
    <row r="4" spans="1:8" ht="17.25" thickBot="1" x14ac:dyDescent="0.35">
      <c r="A4" s="250"/>
      <c r="B4" s="237"/>
      <c r="C4" s="237"/>
      <c r="D4" s="237"/>
      <c r="E4" s="237"/>
      <c r="F4" s="237"/>
      <c r="G4" s="237"/>
      <c r="H4" s="238"/>
    </row>
    <row r="5" spans="1:8" x14ac:dyDescent="0.3">
      <c r="A5" s="262"/>
      <c r="B5" s="263"/>
      <c r="C5" s="263"/>
      <c r="D5" s="263"/>
      <c r="E5" s="263"/>
      <c r="F5" s="263"/>
      <c r="G5" s="263"/>
      <c r="H5" s="264"/>
    </row>
    <row r="6" spans="1:8" ht="21" customHeight="1" x14ac:dyDescent="0.3">
      <c r="A6" s="64" t="s">
        <v>101</v>
      </c>
      <c r="B6" s="265" t="s">
        <v>104</v>
      </c>
      <c r="C6" s="266"/>
      <c r="D6" s="266"/>
      <c r="E6" s="266"/>
      <c r="F6" s="266"/>
      <c r="G6" s="266"/>
      <c r="H6" s="267"/>
    </row>
    <row r="7" spans="1:8" ht="21" customHeight="1" x14ac:dyDescent="0.3">
      <c r="A7" s="64" t="s">
        <v>49</v>
      </c>
      <c r="B7" s="275" t="s">
        <v>167</v>
      </c>
      <c r="C7" s="277"/>
      <c r="D7" s="268" t="s">
        <v>50</v>
      </c>
      <c r="E7" s="269"/>
      <c r="F7" s="269"/>
      <c r="G7" s="270"/>
      <c r="H7" s="67" t="s">
        <v>105</v>
      </c>
    </row>
    <row r="8" spans="1:8" ht="21" customHeight="1" x14ac:dyDescent="0.3">
      <c r="A8" s="64" t="s">
        <v>15</v>
      </c>
      <c r="B8" s="275" t="s">
        <v>25</v>
      </c>
      <c r="C8" s="276"/>
      <c r="D8" s="276"/>
      <c r="E8" s="276"/>
      <c r="F8" s="276"/>
      <c r="G8" s="276"/>
      <c r="H8" s="277"/>
    </row>
    <row r="9" spans="1:8" ht="21" customHeight="1" x14ac:dyDescent="0.3">
      <c r="A9" s="64" t="s">
        <v>48</v>
      </c>
      <c r="B9" s="278" t="s">
        <v>103</v>
      </c>
      <c r="C9" s="279"/>
      <c r="D9" s="279"/>
      <c r="E9" s="279"/>
      <c r="F9" s="279"/>
      <c r="G9" s="279"/>
      <c r="H9" s="280"/>
    </row>
    <row r="10" spans="1:8" ht="17.25" thickBot="1" x14ac:dyDescent="0.35">
      <c r="A10" s="68"/>
      <c r="B10" s="68"/>
      <c r="C10" s="68"/>
      <c r="D10" s="68"/>
      <c r="E10" s="68"/>
      <c r="F10" s="68"/>
      <c r="G10" s="68"/>
      <c r="H10" s="68"/>
    </row>
    <row r="11" spans="1:8" ht="15" customHeight="1" x14ac:dyDescent="0.3">
      <c r="A11" s="281" t="s">
        <v>15</v>
      </c>
      <c r="B11" s="287" t="s">
        <v>94</v>
      </c>
      <c r="C11" s="69" t="s">
        <v>47</v>
      </c>
      <c r="D11" s="289" t="s">
        <v>46</v>
      </c>
      <c r="E11" s="289"/>
      <c r="F11" s="289"/>
      <c r="G11" s="289"/>
      <c r="H11" s="283" t="s">
        <v>45</v>
      </c>
    </row>
    <row r="12" spans="1:8" ht="33.75" thickBot="1" x14ac:dyDescent="0.35">
      <c r="A12" s="282"/>
      <c r="B12" s="288"/>
      <c r="C12" s="70" t="s">
        <v>44</v>
      </c>
      <c r="D12" s="71" t="s">
        <v>43</v>
      </c>
      <c r="E12" s="71" t="s">
        <v>42</v>
      </c>
      <c r="F12" s="71" t="s">
        <v>41</v>
      </c>
      <c r="G12" s="71" t="s">
        <v>40</v>
      </c>
      <c r="H12" s="284"/>
    </row>
    <row r="13" spans="1:8" ht="15" customHeight="1" x14ac:dyDescent="0.3">
      <c r="A13" s="72" t="s">
        <v>116</v>
      </c>
      <c r="B13" s="73" t="s">
        <v>8</v>
      </c>
      <c r="C13" s="116"/>
      <c r="D13" s="116"/>
      <c r="E13" s="116"/>
      <c r="F13" s="116"/>
      <c r="G13" s="116"/>
      <c r="H13" s="285" t="s">
        <v>231</v>
      </c>
    </row>
    <row r="14" spans="1:8" ht="66.75" customHeight="1" thickBot="1" x14ac:dyDescent="0.35">
      <c r="A14" s="104" t="s">
        <v>263</v>
      </c>
      <c r="B14" s="117" t="s">
        <v>171</v>
      </c>
      <c r="C14" s="137">
        <v>20</v>
      </c>
      <c r="D14" s="137" t="s">
        <v>52</v>
      </c>
      <c r="E14" s="137"/>
      <c r="F14" s="137" t="s">
        <v>52</v>
      </c>
      <c r="G14" s="137"/>
      <c r="H14" s="274"/>
    </row>
    <row r="15" spans="1:8" ht="18" customHeight="1" x14ac:dyDescent="0.3">
      <c r="A15" s="72" t="s">
        <v>122</v>
      </c>
      <c r="B15" s="128" t="s">
        <v>177</v>
      </c>
      <c r="C15" s="190">
        <v>10</v>
      </c>
      <c r="D15" s="190"/>
      <c r="E15" s="192" t="s">
        <v>52</v>
      </c>
      <c r="F15" s="192"/>
      <c r="G15" s="192"/>
      <c r="H15" s="145"/>
    </row>
    <row r="16" spans="1:8" ht="124.5" customHeight="1" thickBot="1" x14ac:dyDescent="0.35">
      <c r="A16" s="104"/>
      <c r="B16" s="117"/>
      <c r="C16" s="191"/>
      <c r="D16" s="191"/>
      <c r="E16" s="193"/>
      <c r="F16" s="193"/>
      <c r="G16" s="193"/>
      <c r="H16" s="148" t="s">
        <v>178</v>
      </c>
    </row>
    <row r="17" spans="1:8" x14ac:dyDescent="0.3">
      <c r="A17" s="72" t="s">
        <v>133</v>
      </c>
      <c r="B17" s="128" t="s">
        <v>108</v>
      </c>
      <c r="C17" s="165"/>
      <c r="D17" s="165"/>
      <c r="E17" s="165"/>
      <c r="F17" s="165"/>
      <c r="G17" s="165"/>
      <c r="H17" s="163"/>
    </row>
    <row r="18" spans="1:8" ht="108.75" thickBot="1" x14ac:dyDescent="0.35">
      <c r="A18" s="105" t="s">
        <v>264</v>
      </c>
      <c r="B18" s="166" t="s">
        <v>132</v>
      </c>
      <c r="C18" s="137">
        <v>90</v>
      </c>
      <c r="D18" s="137"/>
      <c r="E18" s="137"/>
      <c r="F18" s="137" t="s">
        <v>52</v>
      </c>
      <c r="G18" s="137" t="s">
        <v>52</v>
      </c>
      <c r="H18" s="164" t="s">
        <v>198</v>
      </c>
    </row>
    <row r="19" spans="1:8" x14ac:dyDescent="0.3">
      <c r="A19" s="72" t="s">
        <v>134</v>
      </c>
      <c r="B19" s="73" t="s">
        <v>54</v>
      </c>
      <c r="C19" s="116"/>
      <c r="D19" s="116"/>
      <c r="E19" s="116"/>
      <c r="F19" s="116"/>
      <c r="G19" s="116"/>
      <c r="H19" s="145"/>
    </row>
    <row r="20" spans="1:8" ht="41.25" thickBot="1" x14ac:dyDescent="0.35">
      <c r="A20" s="104" t="s">
        <v>265</v>
      </c>
      <c r="B20" s="119" t="s">
        <v>76</v>
      </c>
      <c r="C20" s="196">
        <v>10</v>
      </c>
      <c r="D20" s="196"/>
      <c r="E20" s="196" t="s">
        <v>52</v>
      </c>
      <c r="F20" s="207"/>
      <c r="G20" s="207"/>
      <c r="H20" s="146" t="s">
        <v>201</v>
      </c>
    </row>
    <row r="21" spans="1:8" ht="15" customHeight="1" x14ac:dyDescent="0.3">
      <c r="A21" s="72" t="s">
        <v>135</v>
      </c>
      <c r="B21" s="83" t="s">
        <v>191</v>
      </c>
      <c r="C21" s="192">
        <v>5</v>
      </c>
      <c r="D21" s="192"/>
      <c r="E21" s="192" t="s">
        <v>52</v>
      </c>
      <c r="F21" s="192"/>
      <c r="G21" s="192"/>
      <c r="H21" s="285" t="s">
        <v>155</v>
      </c>
    </row>
    <row r="22" spans="1:8" ht="56.25" customHeight="1" thickBot="1" x14ac:dyDescent="0.35">
      <c r="A22" s="84"/>
      <c r="B22" s="85"/>
      <c r="C22" s="193"/>
      <c r="D22" s="193"/>
      <c r="E22" s="193"/>
      <c r="F22" s="193"/>
      <c r="G22" s="193"/>
      <c r="H22" s="274"/>
    </row>
    <row r="23" spans="1:8" ht="18" customHeight="1" x14ac:dyDescent="0.3">
      <c r="A23" s="72" t="s">
        <v>140</v>
      </c>
      <c r="B23" s="83" t="s">
        <v>14</v>
      </c>
      <c r="C23" s="116"/>
      <c r="D23" s="116"/>
      <c r="E23" s="116"/>
      <c r="F23" s="116"/>
      <c r="G23" s="116"/>
      <c r="H23" s="145"/>
    </row>
    <row r="24" spans="1:8" ht="68.25" thickBot="1" x14ac:dyDescent="0.35">
      <c r="A24" s="131" t="s">
        <v>266</v>
      </c>
      <c r="B24" s="117" t="s">
        <v>195</v>
      </c>
      <c r="C24" s="196">
        <v>5</v>
      </c>
      <c r="D24" s="196" t="s">
        <v>52</v>
      </c>
      <c r="E24" s="196"/>
      <c r="F24" s="207"/>
      <c r="G24" s="207"/>
      <c r="H24" s="148" t="s">
        <v>202</v>
      </c>
    </row>
    <row r="25" spans="1:8" x14ac:dyDescent="0.3">
      <c r="A25" s="120" t="s">
        <v>141</v>
      </c>
      <c r="B25" s="83" t="s">
        <v>107</v>
      </c>
      <c r="C25" s="192">
        <v>5</v>
      </c>
      <c r="D25" s="192" t="s">
        <v>52</v>
      </c>
      <c r="E25" s="192"/>
      <c r="F25" s="192"/>
      <c r="G25" s="192"/>
      <c r="H25" s="145"/>
    </row>
    <row r="26" spans="1:8" ht="41.25" thickBot="1" x14ac:dyDescent="0.35">
      <c r="A26" s="121"/>
      <c r="B26" s="85"/>
      <c r="C26" s="193"/>
      <c r="D26" s="193"/>
      <c r="E26" s="193"/>
      <c r="F26" s="193"/>
      <c r="G26" s="193"/>
      <c r="H26" s="148" t="s">
        <v>165</v>
      </c>
    </row>
    <row r="27" spans="1:8" ht="16.5" customHeight="1" x14ac:dyDescent="0.3">
      <c r="A27" s="72" t="s">
        <v>142</v>
      </c>
      <c r="B27" s="83" t="s">
        <v>11</v>
      </c>
      <c r="C27" s="192">
        <v>90</v>
      </c>
      <c r="D27" s="192"/>
      <c r="E27" s="192"/>
      <c r="F27" s="192"/>
      <c r="G27" s="192" t="s">
        <v>52</v>
      </c>
      <c r="H27" s="163"/>
    </row>
    <row r="28" spans="1:8" ht="108.75" thickBot="1" x14ac:dyDescent="0.35">
      <c r="A28" s="160"/>
      <c r="B28" s="168"/>
      <c r="C28" s="193"/>
      <c r="D28" s="193"/>
      <c r="E28" s="193"/>
      <c r="F28" s="193"/>
      <c r="G28" s="193"/>
      <c r="H28" s="164" t="s">
        <v>197</v>
      </c>
    </row>
    <row r="29" spans="1:8" x14ac:dyDescent="0.3">
      <c r="A29" s="72" t="s">
        <v>144</v>
      </c>
      <c r="B29" s="73" t="s">
        <v>17</v>
      </c>
      <c r="C29" s="116"/>
      <c r="D29" s="116"/>
      <c r="E29" s="116"/>
      <c r="F29" s="116"/>
      <c r="G29" s="116"/>
      <c r="H29" s="145"/>
    </row>
    <row r="30" spans="1:8" ht="68.25" thickBot="1" x14ac:dyDescent="0.35">
      <c r="A30" s="105" t="s">
        <v>267</v>
      </c>
      <c r="B30" s="119" t="s">
        <v>196</v>
      </c>
      <c r="C30" s="106">
        <v>5</v>
      </c>
      <c r="D30" s="106" t="s">
        <v>52</v>
      </c>
      <c r="E30" s="106"/>
      <c r="F30" s="209"/>
      <c r="G30" s="209"/>
      <c r="H30" s="148" t="s">
        <v>154</v>
      </c>
    </row>
    <row r="31" spans="1:8" ht="16.5" customHeight="1" x14ac:dyDescent="0.3">
      <c r="A31" s="72" t="s">
        <v>146</v>
      </c>
      <c r="B31" s="83" t="s">
        <v>21</v>
      </c>
      <c r="C31" s="192">
        <v>20</v>
      </c>
      <c r="D31" s="192"/>
      <c r="E31" s="192" t="s">
        <v>52</v>
      </c>
      <c r="F31" s="192"/>
      <c r="G31" s="192"/>
      <c r="H31" s="145"/>
    </row>
    <row r="32" spans="1:8" ht="98.25" customHeight="1" thickBot="1" x14ac:dyDescent="0.35">
      <c r="A32" s="84"/>
      <c r="B32" s="85"/>
      <c r="C32" s="193"/>
      <c r="D32" s="193"/>
      <c r="E32" s="193"/>
      <c r="F32" s="193"/>
      <c r="G32" s="193"/>
      <c r="H32" s="148" t="s">
        <v>164</v>
      </c>
    </row>
    <row r="33" spans="1:8" ht="16.5" customHeight="1" x14ac:dyDescent="0.3">
      <c r="A33" s="72" t="s">
        <v>161</v>
      </c>
      <c r="B33" s="128" t="s">
        <v>37</v>
      </c>
      <c r="C33" s="116"/>
      <c r="D33" s="116"/>
      <c r="E33" s="116"/>
      <c r="F33" s="116"/>
      <c r="G33" s="116"/>
      <c r="H33" s="145"/>
    </row>
    <row r="34" spans="1:8" ht="27.75" thickBot="1" x14ac:dyDescent="0.35">
      <c r="A34" s="86" t="s">
        <v>268</v>
      </c>
      <c r="B34" s="119" t="s">
        <v>81</v>
      </c>
      <c r="C34" s="106">
        <v>10</v>
      </c>
      <c r="D34" s="106" t="s">
        <v>52</v>
      </c>
      <c r="E34" s="106"/>
      <c r="F34" s="209"/>
      <c r="G34" s="209"/>
      <c r="H34" s="148" t="s">
        <v>200</v>
      </c>
    </row>
    <row r="35" spans="1:8" x14ac:dyDescent="0.3">
      <c r="A35" s="72" t="s">
        <v>253</v>
      </c>
      <c r="B35" s="83" t="s">
        <v>159</v>
      </c>
      <c r="C35" s="192">
        <v>90</v>
      </c>
      <c r="D35" s="192"/>
      <c r="E35" s="192"/>
      <c r="F35" s="192"/>
      <c r="G35" s="192" t="s">
        <v>52</v>
      </c>
      <c r="H35" s="163"/>
    </row>
    <row r="36" spans="1:8" ht="110.25" customHeight="1" thickBot="1" x14ac:dyDescent="0.35">
      <c r="A36" s="162"/>
      <c r="B36" s="85"/>
      <c r="C36" s="193"/>
      <c r="D36" s="193"/>
      <c r="E36" s="193"/>
      <c r="F36" s="193"/>
      <c r="G36" s="193"/>
      <c r="H36" s="164" t="s">
        <v>323</v>
      </c>
    </row>
    <row r="37" spans="1:8" x14ac:dyDescent="0.3">
      <c r="A37" s="72" t="s">
        <v>254</v>
      </c>
      <c r="B37" s="128" t="s">
        <v>199</v>
      </c>
      <c r="C37" s="192">
        <v>2</v>
      </c>
      <c r="D37" s="192" t="s">
        <v>52</v>
      </c>
      <c r="E37" s="192"/>
      <c r="F37" s="192"/>
      <c r="G37" s="192"/>
      <c r="H37" s="145"/>
    </row>
    <row r="38" spans="1:8" ht="68.25" thickBot="1" x14ac:dyDescent="0.35">
      <c r="A38" s="105"/>
      <c r="B38" s="167"/>
      <c r="C38" s="193"/>
      <c r="D38" s="193"/>
      <c r="E38" s="193"/>
      <c r="F38" s="193"/>
      <c r="G38" s="193"/>
      <c r="H38" s="148" t="s">
        <v>238</v>
      </c>
    </row>
    <row r="39" spans="1:8" x14ac:dyDescent="0.3">
      <c r="A39" s="122"/>
      <c r="B39" s="123"/>
      <c r="C39" s="124"/>
      <c r="D39" s="124"/>
      <c r="E39" s="124"/>
      <c r="F39" s="124"/>
      <c r="G39" s="124"/>
      <c r="H39" s="125"/>
    </row>
    <row r="40" spans="1:8" x14ac:dyDescent="0.3">
      <c r="A40" s="112" t="s">
        <v>39</v>
      </c>
      <c r="B40" s="271" t="s">
        <v>153</v>
      </c>
      <c r="C40" s="271"/>
      <c r="D40" s="271"/>
      <c r="E40" s="271"/>
      <c r="F40" s="271"/>
      <c r="G40" s="271"/>
      <c r="H40" s="271"/>
    </row>
    <row r="41" spans="1:8" ht="37.5" customHeight="1" x14ac:dyDescent="0.3">
      <c r="A41" s="112"/>
      <c r="B41" s="229"/>
      <c r="C41" s="114"/>
      <c r="D41" s="114"/>
      <c r="E41" s="229"/>
      <c r="F41" s="229"/>
      <c r="G41" s="229"/>
      <c r="H41" s="229"/>
    </row>
    <row r="42" spans="1:8" ht="37.5" customHeight="1" x14ac:dyDescent="0.3">
      <c r="A42" s="112"/>
      <c r="B42" s="229"/>
      <c r="C42" s="114"/>
      <c r="D42" s="114"/>
      <c r="E42" s="229"/>
      <c r="F42" s="229"/>
      <c r="G42" s="229"/>
      <c r="H42" s="229"/>
    </row>
    <row r="43" spans="1:8" x14ac:dyDescent="0.3">
      <c r="A43" s="272" t="s">
        <v>324</v>
      </c>
      <c r="B43" s="272"/>
      <c r="C43" s="115"/>
      <c r="E43" s="115"/>
      <c r="F43" s="115"/>
      <c r="G43" s="290" t="s">
        <v>38</v>
      </c>
      <c r="H43" s="290"/>
    </row>
  </sheetData>
  <customSheetViews>
    <customSheetView guid="{849973FE-385D-4246-97F6-E072A3B0FDE7}" topLeftCell="A36">
      <selection activeCell="B40" sqref="B40:H40"/>
      <pageMargins left="0.7" right="0.7" top="0.75" bottom="0.75" header="0.3" footer="0.3"/>
      <pageSetup orientation="portrait" r:id="rId1"/>
    </customSheetView>
  </customSheetViews>
  <mergeCells count="17">
    <mergeCell ref="A43:B43"/>
    <mergeCell ref="B40:H40"/>
    <mergeCell ref="H13:H14"/>
    <mergeCell ref="H21:H22"/>
    <mergeCell ref="G43:H43"/>
    <mergeCell ref="B7:C7"/>
    <mergeCell ref="A1:A4"/>
    <mergeCell ref="B1:H4"/>
    <mergeCell ref="A11:A12"/>
    <mergeCell ref="B11:B12"/>
    <mergeCell ref="A5:H5"/>
    <mergeCell ref="B6:H6"/>
    <mergeCell ref="D7:G7"/>
    <mergeCell ref="B8:H8"/>
    <mergeCell ref="B9:H9"/>
    <mergeCell ref="D11:G11"/>
    <mergeCell ref="H11:H12"/>
  </mergeCell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44"/>
  <sheetViews>
    <sheetView topLeftCell="A34" workbookViewId="0">
      <selection activeCell="F45" sqref="F45"/>
    </sheetView>
  </sheetViews>
  <sheetFormatPr baseColWidth="10" defaultRowHeight="16.5" x14ac:dyDescent="0.3"/>
  <cols>
    <col min="1" max="1" width="29.140625" style="3" bestFit="1" customWidth="1"/>
    <col min="2" max="2" width="55.5703125" style="3" customWidth="1"/>
    <col min="3" max="3" width="11.42578125" style="3"/>
    <col min="4" max="7" width="6.85546875" style="3" customWidth="1"/>
    <col min="8" max="8" width="61.140625" style="3" customWidth="1"/>
    <col min="9" max="16384" width="11.42578125" style="3"/>
  </cols>
  <sheetData>
    <row r="1" spans="1:8" ht="15" customHeight="1" x14ac:dyDescent="0.3">
      <c r="A1" s="248"/>
      <c r="B1" s="231" t="s">
        <v>51</v>
      </c>
      <c r="C1" s="231"/>
      <c r="D1" s="231"/>
      <c r="E1" s="231"/>
      <c r="F1" s="231"/>
      <c r="G1" s="231"/>
      <c r="H1" s="232"/>
    </row>
    <row r="2" spans="1:8" x14ac:dyDescent="0.3">
      <c r="A2" s="249"/>
      <c r="B2" s="234"/>
      <c r="C2" s="234"/>
      <c r="D2" s="234"/>
      <c r="E2" s="234"/>
      <c r="F2" s="234"/>
      <c r="G2" s="234"/>
      <c r="H2" s="235"/>
    </row>
    <row r="3" spans="1:8" x14ac:dyDescent="0.3">
      <c r="A3" s="249"/>
      <c r="B3" s="234"/>
      <c r="C3" s="234"/>
      <c r="D3" s="234"/>
      <c r="E3" s="234"/>
      <c r="F3" s="234"/>
      <c r="G3" s="234"/>
      <c r="H3" s="235"/>
    </row>
    <row r="4" spans="1:8" ht="17.25" thickBot="1" x14ac:dyDescent="0.35">
      <c r="A4" s="250"/>
      <c r="B4" s="237"/>
      <c r="C4" s="237"/>
      <c r="D4" s="237"/>
      <c r="E4" s="237"/>
      <c r="F4" s="237"/>
      <c r="G4" s="237"/>
      <c r="H4" s="238"/>
    </row>
    <row r="5" spans="1:8" x14ac:dyDescent="0.3">
      <c r="A5" s="262"/>
      <c r="B5" s="263"/>
      <c r="C5" s="263"/>
      <c r="D5" s="263"/>
      <c r="E5" s="263"/>
      <c r="F5" s="263"/>
      <c r="G5" s="263"/>
      <c r="H5" s="264"/>
    </row>
    <row r="6" spans="1:8" ht="23.25" customHeight="1" x14ac:dyDescent="0.3">
      <c r="A6" s="64" t="s">
        <v>101</v>
      </c>
      <c r="B6" s="265" t="s">
        <v>104</v>
      </c>
      <c r="C6" s="266"/>
      <c r="D6" s="266"/>
      <c r="E6" s="266"/>
      <c r="F6" s="266"/>
      <c r="G6" s="266"/>
      <c r="H6" s="267"/>
    </row>
    <row r="7" spans="1:8" ht="23.25" customHeight="1" x14ac:dyDescent="0.3">
      <c r="A7" s="64" t="s">
        <v>49</v>
      </c>
      <c r="B7" s="65" t="s">
        <v>106</v>
      </c>
      <c r="C7" s="66"/>
      <c r="D7" s="268" t="s">
        <v>50</v>
      </c>
      <c r="E7" s="269"/>
      <c r="F7" s="269"/>
      <c r="G7" s="270"/>
      <c r="H7" s="67" t="s">
        <v>105</v>
      </c>
    </row>
    <row r="8" spans="1:8" ht="23.25" customHeight="1" x14ac:dyDescent="0.3">
      <c r="A8" s="64" t="s">
        <v>15</v>
      </c>
      <c r="B8" s="275" t="s">
        <v>26</v>
      </c>
      <c r="C8" s="276"/>
      <c r="D8" s="276"/>
      <c r="E8" s="276"/>
      <c r="F8" s="276"/>
      <c r="G8" s="276"/>
      <c r="H8" s="277"/>
    </row>
    <row r="9" spans="1:8" ht="23.25" customHeight="1" x14ac:dyDescent="0.3">
      <c r="A9" s="64" t="s">
        <v>48</v>
      </c>
      <c r="B9" s="278" t="s">
        <v>103</v>
      </c>
      <c r="C9" s="279"/>
      <c r="D9" s="279"/>
      <c r="E9" s="279"/>
      <c r="F9" s="279"/>
      <c r="G9" s="279"/>
      <c r="H9" s="280"/>
    </row>
    <row r="10" spans="1:8" ht="17.25" thickBot="1" x14ac:dyDescent="0.35">
      <c r="A10" s="68"/>
      <c r="B10" s="68"/>
      <c r="C10" s="68"/>
      <c r="D10" s="68"/>
      <c r="E10" s="68"/>
      <c r="F10" s="68"/>
      <c r="G10" s="68"/>
      <c r="H10" s="68"/>
    </row>
    <row r="11" spans="1:8" ht="15" customHeight="1" x14ac:dyDescent="0.3">
      <c r="A11" s="281" t="s">
        <v>15</v>
      </c>
      <c r="B11" s="287" t="s">
        <v>94</v>
      </c>
      <c r="C11" s="69" t="s">
        <v>47</v>
      </c>
      <c r="D11" s="289" t="s">
        <v>46</v>
      </c>
      <c r="E11" s="289"/>
      <c r="F11" s="289"/>
      <c r="G11" s="289"/>
      <c r="H11" s="283" t="s">
        <v>45</v>
      </c>
    </row>
    <row r="12" spans="1:8" ht="33.75" thickBot="1" x14ac:dyDescent="0.35">
      <c r="A12" s="282"/>
      <c r="B12" s="288"/>
      <c r="C12" s="70" t="s">
        <v>44</v>
      </c>
      <c r="D12" s="71" t="s">
        <v>43</v>
      </c>
      <c r="E12" s="71" t="s">
        <v>42</v>
      </c>
      <c r="F12" s="71" t="s">
        <v>41</v>
      </c>
      <c r="G12" s="71" t="s">
        <v>40</v>
      </c>
      <c r="H12" s="284"/>
    </row>
    <row r="13" spans="1:8" x14ac:dyDescent="0.3">
      <c r="A13" s="72" t="s">
        <v>116</v>
      </c>
      <c r="B13" s="73" t="s">
        <v>172</v>
      </c>
      <c r="C13" s="116"/>
      <c r="D13" s="116"/>
      <c r="E13" s="116"/>
      <c r="F13" s="116"/>
      <c r="G13" s="116"/>
      <c r="H13" s="145"/>
    </row>
    <row r="14" spans="1:8" ht="81.75" thickBot="1" x14ac:dyDescent="0.35">
      <c r="A14" s="104" t="s">
        <v>269</v>
      </c>
      <c r="B14" s="117" t="s">
        <v>173</v>
      </c>
      <c r="C14" s="193">
        <v>10</v>
      </c>
      <c r="D14" s="193" t="s">
        <v>52</v>
      </c>
      <c r="E14" s="193"/>
      <c r="F14" s="193" t="s">
        <v>52</v>
      </c>
      <c r="G14" s="193"/>
      <c r="H14" s="146" t="s">
        <v>174</v>
      </c>
    </row>
    <row r="15" spans="1:8" x14ac:dyDescent="0.3">
      <c r="A15" s="72" t="s">
        <v>117</v>
      </c>
      <c r="B15" s="128" t="s">
        <v>175</v>
      </c>
      <c r="C15" s="192">
        <v>10</v>
      </c>
      <c r="D15" s="192" t="s">
        <v>52</v>
      </c>
      <c r="E15" s="192"/>
      <c r="F15" s="192" t="s">
        <v>52</v>
      </c>
      <c r="G15" s="192"/>
      <c r="H15" s="145"/>
    </row>
    <row r="16" spans="1:8" ht="81.75" thickBot="1" x14ac:dyDescent="0.35">
      <c r="A16" s="147"/>
      <c r="B16" s="117"/>
      <c r="C16" s="193"/>
      <c r="D16" s="193"/>
      <c r="E16" s="193"/>
      <c r="F16" s="193"/>
      <c r="G16" s="193"/>
      <c r="H16" s="148" t="s">
        <v>174</v>
      </c>
    </row>
    <row r="17" spans="1:8" x14ac:dyDescent="0.3">
      <c r="A17" s="72" t="s">
        <v>118</v>
      </c>
      <c r="B17" s="128" t="s">
        <v>176</v>
      </c>
      <c r="C17" s="192">
        <v>10</v>
      </c>
      <c r="D17" s="192" t="s">
        <v>52</v>
      </c>
      <c r="E17" s="192"/>
      <c r="F17" s="192"/>
      <c r="G17" s="192"/>
      <c r="H17" s="155"/>
    </row>
    <row r="18" spans="1:8" ht="81.75" thickBot="1" x14ac:dyDescent="0.35">
      <c r="A18" s="105"/>
      <c r="B18" s="119"/>
      <c r="C18" s="193"/>
      <c r="D18" s="193"/>
      <c r="E18" s="193"/>
      <c r="F18" s="193"/>
      <c r="G18" s="193"/>
      <c r="H18" s="148" t="s">
        <v>236</v>
      </c>
    </row>
    <row r="19" spans="1:8" ht="18" customHeight="1" x14ac:dyDescent="0.3">
      <c r="A19" s="72" t="s">
        <v>122</v>
      </c>
      <c r="B19" s="128" t="s">
        <v>177</v>
      </c>
      <c r="C19" s="192">
        <v>10</v>
      </c>
      <c r="D19" s="192"/>
      <c r="E19" s="192" t="s">
        <v>52</v>
      </c>
      <c r="F19" s="192"/>
      <c r="G19" s="192"/>
      <c r="H19" s="145"/>
    </row>
    <row r="20" spans="1:8" ht="122.25" thickBot="1" x14ac:dyDescent="0.35">
      <c r="A20" s="104"/>
      <c r="B20" s="117"/>
      <c r="C20" s="193"/>
      <c r="D20" s="193"/>
      <c r="E20" s="193"/>
      <c r="F20" s="193"/>
      <c r="G20" s="193"/>
      <c r="H20" s="148" t="s">
        <v>178</v>
      </c>
    </row>
    <row r="21" spans="1:8" x14ac:dyDescent="0.3">
      <c r="A21" s="72" t="s">
        <v>123</v>
      </c>
      <c r="B21" s="128" t="s">
        <v>194</v>
      </c>
      <c r="C21" s="192">
        <v>5</v>
      </c>
      <c r="D21" s="192"/>
      <c r="E21" s="192"/>
      <c r="F21" s="192"/>
      <c r="G21" s="192" t="s">
        <v>52</v>
      </c>
      <c r="H21" s="145"/>
    </row>
    <row r="22" spans="1:8" ht="68.25" thickBot="1" x14ac:dyDescent="0.35">
      <c r="A22" s="104"/>
      <c r="B22" s="117"/>
      <c r="C22" s="193"/>
      <c r="D22" s="193"/>
      <c r="E22" s="193"/>
      <c r="F22" s="193"/>
      <c r="G22" s="193"/>
      <c r="H22" s="148" t="s">
        <v>237</v>
      </c>
    </row>
    <row r="23" spans="1:8" x14ac:dyDescent="0.3">
      <c r="A23" s="72" t="s">
        <v>126</v>
      </c>
      <c r="B23" s="73" t="s">
        <v>10</v>
      </c>
      <c r="C23" s="116"/>
      <c r="D23" s="116"/>
      <c r="E23" s="116"/>
      <c r="F23" s="116"/>
      <c r="G23" s="116"/>
      <c r="H23" s="285" t="s">
        <v>242</v>
      </c>
    </row>
    <row r="24" spans="1:8" ht="43.5" customHeight="1" x14ac:dyDescent="0.3">
      <c r="A24" s="101" t="s">
        <v>270</v>
      </c>
      <c r="B24" s="102" t="s">
        <v>70</v>
      </c>
      <c r="C24" s="106">
        <v>20</v>
      </c>
      <c r="D24" s="106"/>
      <c r="E24" s="106"/>
      <c r="F24" s="106" t="s">
        <v>52</v>
      </c>
      <c r="G24" s="106" t="s">
        <v>52</v>
      </c>
      <c r="H24" s="273"/>
    </row>
    <row r="25" spans="1:8" ht="43.5" customHeight="1" x14ac:dyDescent="0.3">
      <c r="A25" s="103" t="s">
        <v>271</v>
      </c>
      <c r="B25" s="81" t="s">
        <v>71</v>
      </c>
      <c r="C25" s="208">
        <v>20</v>
      </c>
      <c r="D25" s="106"/>
      <c r="E25" s="106"/>
      <c r="F25" s="106" t="s">
        <v>52</v>
      </c>
      <c r="G25" s="106" t="s">
        <v>52</v>
      </c>
      <c r="H25" s="273"/>
    </row>
    <row r="26" spans="1:8" ht="43.5" customHeight="1" thickBot="1" x14ac:dyDescent="0.35">
      <c r="A26" s="104" t="s">
        <v>272</v>
      </c>
      <c r="B26" s="82" t="s">
        <v>72</v>
      </c>
      <c r="C26" s="198">
        <v>20</v>
      </c>
      <c r="D26" s="193"/>
      <c r="E26" s="193"/>
      <c r="F26" s="193" t="s">
        <v>52</v>
      </c>
      <c r="G26" s="193" t="s">
        <v>52</v>
      </c>
      <c r="H26" s="274"/>
    </row>
    <row r="27" spans="1:8" ht="16.5" customHeight="1" x14ac:dyDescent="0.3">
      <c r="A27" s="72" t="s">
        <v>134</v>
      </c>
      <c r="B27" s="83" t="s">
        <v>18</v>
      </c>
      <c r="C27" s="116"/>
      <c r="D27" s="116"/>
      <c r="E27" s="116"/>
      <c r="F27" s="116"/>
      <c r="G27" s="116"/>
      <c r="H27" s="145"/>
    </row>
    <row r="28" spans="1:8" ht="37.5" customHeight="1" x14ac:dyDescent="0.3">
      <c r="A28" s="103" t="s">
        <v>273</v>
      </c>
      <c r="B28" s="75" t="s">
        <v>184</v>
      </c>
      <c r="C28" s="208">
        <v>10</v>
      </c>
      <c r="D28" s="106" t="s">
        <v>52</v>
      </c>
      <c r="E28" s="106"/>
      <c r="F28" s="209"/>
      <c r="G28" s="209"/>
      <c r="H28" s="273" t="s">
        <v>87</v>
      </c>
    </row>
    <row r="29" spans="1:8" ht="37.5" customHeight="1" thickBot="1" x14ac:dyDescent="0.35">
      <c r="A29" s="74" t="s">
        <v>274</v>
      </c>
      <c r="B29" s="133" t="s">
        <v>189</v>
      </c>
      <c r="C29" s="208">
        <v>10</v>
      </c>
      <c r="D29" s="106" t="s">
        <v>52</v>
      </c>
      <c r="E29" s="154"/>
      <c r="F29" s="225"/>
      <c r="G29" s="225"/>
      <c r="H29" s="274"/>
    </row>
    <row r="30" spans="1:8" x14ac:dyDescent="0.3">
      <c r="A30" s="72" t="s">
        <v>135</v>
      </c>
      <c r="B30" s="128" t="s">
        <v>191</v>
      </c>
      <c r="C30" s="192">
        <v>5</v>
      </c>
      <c r="D30" s="192"/>
      <c r="E30" s="192" t="s">
        <v>52</v>
      </c>
      <c r="F30" s="192"/>
      <c r="G30" s="192"/>
      <c r="H30" s="145"/>
    </row>
    <row r="31" spans="1:8" ht="68.25" thickBot="1" x14ac:dyDescent="0.35">
      <c r="A31" s="84"/>
      <c r="B31" s="158"/>
      <c r="C31" s="193"/>
      <c r="D31" s="193"/>
      <c r="E31" s="193"/>
      <c r="F31" s="193"/>
      <c r="G31" s="193"/>
      <c r="H31" s="148" t="s">
        <v>192</v>
      </c>
    </row>
    <row r="32" spans="1:8" ht="17.25" customHeight="1" x14ac:dyDescent="0.3">
      <c r="A32" s="72" t="s">
        <v>139</v>
      </c>
      <c r="B32" s="83" t="s">
        <v>13</v>
      </c>
      <c r="C32" s="192">
        <v>20</v>
      </c>
      <c r="D32" s="192"/>
      <c r="E32" s="192"/>
      <c r="F32" s="192" t="s">
        <v>52</v>
      </c>
      <c r="G32" s="192" t="s">
        <v>52</v>
      </c>
      <c r="H32" s="145"/>
    </row>
    <row r="33" spans="1:8" ht="180" customHeight="1" thickBot="1" x14ac:dyDescent="0.35">
      <c r="A33" s="84"/>
      <c r="B33" s="85"/>
      <c r="C33" s="193"/>
      <c r="D33" s="193"/>
      <c r="E33" s="193"/>
      <c r="F33" s="193"/>
      <c r="G33" s="193"/>
      <c r="H33" s="148" t="s">
        <v>241</v>
      </c>
    </row>
    <row r="34" spans="1:8" x14ac:dyDescent="0.3">
      <c r="A34" s="72" t="s">
        <v>144</v>
      </c>
      <c r="B34" s="73" t="s">
        <v>17</v>
      </c>
      <c r="C34" s="116"/>
      <c r="D34" s="116"/>
      <c r="E34" s="116"/>
      <c r="F34" s="116"/>
      <c r="G34" s="116"/>
      <c r="H34" s="285" t="s">
        <v>53</v>
      </c>
    </row>
    <row r="35" spans="1:8" ht="19.5" customHeight="1" x14ac:dyDescent="0.3">
      <c r="A35" s="103" t="s">
        <v>275</v>
      </c>
      <c r="B35" s="157" t="s">
        <v>190</v>
      </c>
      <c r="C35" s="106">
        <v>5</v>
      </c>
      <c r="D35" s="106" t="s">
        <v>52</v>
      </c>
      <c r="E35" s="106"/>
      <c r="F35" s="106"/>
      <c r="G35" s="106"/>
      <c r="H35" s="273"/>
    </row>
    <row r="36" spans="1:8" x14ac:dyDescent="0.3">
      <c r="A36" s="101" t="s">
        <v>276</v>
      </c>
      <c r="B36" s="102" t="s">
        <v>78</v>
      </c>
      <c r="C36" s="106">
        <v>5</v>
      </c>
      <c r="D36" s="106" t="s">
        <v>52</v>
      </c>
      <c r="E36" s="106"/>
      <c r="F36" s="106"/>
      <c r="G36" s="106"/>
      <c r="H36" s="273"/>
    </row>
    <row r="37" spans="1:8" ht="17.25" thickBot="1" x14ac:dyDescent="0.35">
      <c r="A37" s="126" t="s">
        <v>277</v>
      </c>
      <c r="B37" s="82" t="s">
        <v>79</v>
      </c>
      <c r="C37" s="226">
        <v>5</v>
      </c>
      <c r="D37" s="175" t="s">
        <v>52</v>
      </c>
      <c r="E37" s="227"/>
      <c r="F37" s="227"/>
      <c r="G37" s="227"/>
      <c r="H37" s="274"/>
    </row>
    <row r="38" spans="1:8" ht="16.5" customHeight="1" x14ac:dyDescent="0.3">
      <c r="A38" s="72" t="s">
        <v>145</v>
      </c>
      <c r="B38" s="128" t="s">
        <v>193</v>
      </c>
      <c r="C38" s="192">
        <v>10</v>
      </c>
      <c r="D38" s="192"/>
      <c r="E38" s="192"/>
      <c r="F38" s="192" t="s">
        <v>52</v>
      </c>
      <c r="G38" s="192" t="s">
        <v>52</v>
      </c>
      <c r="H38" s="145"/>
    </row>
    <row r="39" spans="1:8" ht="54.75" thickBot="1" x14ac:dyDescent="0.35">
      <c r="A39" s="160"/>
      <c r="B39" s="158"/>
      <c r="C39" s="193"/>
      <c r="D39" s="193"/>
      <c r="E39" s="193"/>
      <c r="F39" s="193"/>
      <c r="G39" s="193"/>
      <c r="H39" s="148" t="s">
        <v>149</v>
      </c>
    </row>
    <row r="40" spans="1:8" x14ac:dyDescent="0.3">
      <c r="A40" s="108"/>
      <c r="B40" s="109"/>
      <c r="C40" s="110"/>
      <c r="D40" s="110"/>
      <c r="E40" s="111"/>
      <c r="F40" s="109"/>
      <c r="G40" s="109"/>
      <c r="H40" s="109"/>
    </row>
    <row r="41" spans="1:8" x14ac:dyDescent="0.3">
      <c r="A41" s="112" t="s">
        <v>39</v>
      </c>
      <c r="B41" s="271" t="s">
        <v>153</v>
      </c>
      <c r="C41" s="271"/>
      <c r="D41" s="271"/>
      <c r="E41" s="271"/>
      <c r="F41" s="271"/>
      <c r="G41" s="271"/>
      <c r="H41" s="271"/>
    </row>
    <row r="42" spans="1:8" ht="38.25" customHeight="1" x14ac:dyDescent="0.3">
      <c r="A42" s="112"/>
      <c r="B42" s="229"/>
      <c r="C42" s="114"/>
      <c r="D42" s="114"/>
      <c r="E42" s="229"/>
      <c r="F42" s="229"/>
      <c r="G42" s="229"/>
      <c r="H42" s="229"/>
    </row>
    <row r="43" spans="1:8" ht="38.25" customHeight="1" x14ac:dyDescent="0.3">
      <c r="A43" s="112"/>
      <c r="B43" s="229"/>
      <c r="C43" s="114"/>
      <c r="D43" s="114"/>
      <c r="E43" s="229"/>
      <c r="F43" s="229"/>
      <c r="G43" s="229"/>
      <c r="H43" s="229"/>
    </row>
    <row r="44" spans="1:8" x14ac:dyDescent="0.3">
      <c r="A44" s="272" t="s">
        <v>324</v>
      </c>
      <c r="B44" s="272"/>
      <c r="C44" s="115"/>
      <c r="E44" s="115"/>
      <c r="F44" s="115"/>
      <c r="G44" s="290" t="s">
        <v>38</v>
      </c>
      <c r="H44" s="290"/>
    </row>
  </sheetData>
  <sortState ref="B18:B19">
    <sortCondition ref="B18"/>
  </sortState>
  <customSheetViews>
    <customSheetView guid="{849973FE-385D-4246-97F6-E072A3B0FDE7}" topLeftCell="A34">
      <selection activeCell="A42" sqref="A42"/>
      <pageMargins left="0.7" right="0.7" top="0.75" bottom="0.75" header="0.3" footer="0.3"/>
      <pageSetup orientation="portrait" r:id="rId1"/>
    </customSheetView>
  </customSheetViews>
  <mergeCells count="17">
    <mergeCell ref="G44:H44"/>
    <mergeCell ref="B41:H41"/>
    <mergeCell ref="A44:B44"/>
    <mergeCell ref="B9:H9"/>
    <mergeCell ref="H11:H12"/>
    <mergeCell ref="B1:H4"/>
    <mergeCell ref="A5:H5"/>
    <mergeCell ref="B6:H6"/>
    <mergeCell ref="D7:G7"/>
    <mergeCell ref="B8:H8"/>
    <mergeCell ref="A1:A4"/>
    <mergeCell ref="H28:H29"/>
    <mergeCell ref="H34:H37"/>
    <mergeCell ref="A11:A12"/>
    <mergeCell ref="B11:B12"/>
    <mergeCell ref="D11:G11"/>
    <mergeCell ref="H23:H26"/>
  </mergeCell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53"/>
  <sheetViews>
    <sheetView topLeftCell="A49" workbookViewId="0">
      <selection activeCell="B48" sqref="B48"/>
    </sheetView>
  </sheetViews>
  <sheetFormatPr baseColWidth="10" defaultRowHeight="16.5" x14ac:dyDescent="0.3"/>
  <cols>
    <col min="1" max="1" width="22.28515625" style="3" customWidth="1"/>
    <col min="2" max="2" width="53.42578125" style="3" customWidth="1"/>
    <col min="3" max="3" width="11.42578125" style="3"/>
    <col min="4" max="7" width="7" style="3" customWidth="1"/>
    <col min="8" max="8" width="59" style="3" customWidth="1"/>
    <col min="9" max="16384" width="11.42578125" style="3"/>
  </cols>
  <sheetData>
    <row r="1" spans="1:8" ht="15" customHeight="1" x14ac:dyDescent="0.3">
      <c r="A1" s="248"/>
      <c r="B1" s="231" t="s">
        <v>51</v>
      </c>
      <c r="C1" s="231"/>
      <c r="D1" s="231"/>
      <c r="E1" s="231"/>
      <c r="F1" s="231"/>
      <c r="G1" s="231"/>
      <c r="H1" s="232"/>
    </row>
    <row r="2" spans="1:8" x14ac:dyDescent="0.3">
      <c r="A2" s="249"/>
      <c r="B2" s="234"/>
      <c r="C2" s="234"/>
      <c r="D2" s="234"/>
      <c r="E2" s="234"/>
      <c r="F2" s="234"/>
      <c r="G2" s="234"/>
      <c r="H2" s="235"/>
    </row>
    <row r="3" spans="1:8" x14ac:dyDescent="0.3">
      <c r="A3" s="249"/>
      <c r="B3" s="234"/>
      <c r="C3" s="234"/>
      <c r="D3" s="234"/>
      <c r="E3" s="234"/>
      <c r="F3" s="234"/>
      <c r="G3" s="234"/>
      <c r="H3" s="235"/>
    </row>
    <row r="4" spans="1:8" ht="17.25" thickBot="1" x14ac:dyDescent="0.35">
      <c r="A4" s="250"/>
      <c r="B4" s="237"/>
      <c r="C4" s="237"/>
      <c r="D4" s="237"/>
      <c r="E4" s="237"/>
      <c r="F4" s="237"/>
      <c r="G4" s="237"/>
      <c r="H4" s="238"/>
    </row>
    <row r="5" spans="1:8" x14ac:dyDescent="0.3">
      <c r="A5" s="262"/>
      <c r="B5" s="263"/>
      <c r="C5" s="263"/>
      <c r="D5" s="263"/>
      <c r="E5" s="263"/>
      <c r="F5" s="263"/>
      <c r="G5" s="263"/>
      <c r="H5" s="264"/>
    </row>
    <row r="6" spans="1:8" ht="23.25" customHeight="1" x14ac:dyDescent="0.3">
      <c r="A6" s="64" t="s">
        <v>101</v>
      </c>
      <c r="B6" s="265" t="s">
        <v>104</v>
      </c>
      <c r="C6" s="266"/>
      <c r="D6" s="266"/>
      <c r="E6" s="266"/>
      <c r="F6" s="266"/>
      <c r="G6" s="266"/>
      <c r="H6" s="267"/>
    </row>
    <row r="7" spans="1:8" ht="23.25" customHeight="1" x14ac:dyDescent="0.3">
      <c r="A7" s="64" t="s">
        <v>49</v>
      </c>
      <c r="B7" s="65" t="s">
        <v>36</v>
      </c>
      <c r="C7" s="66"/>
      <c r="D7" s="268" t="s">
        <v>50</v>
      </c>
      <c r="E7" s="269"/>
      <c r="F7" s="269"/>
      <c r="G7" s="270"/>
      <c r="H7" s="67" t="s">
        <v>105</v>
      </c>
    </row>
    <row r="8" spans="1:8" ht="23.25" customHeight="1" x14ac:dyDescent="0.3">
      <c r="A8" s="64" t="s">
        <v>15</v>
      </c>
      <c r="B8" s="275" t="s">
        <v>27</v>
      </c>
      <c r="C8" s="276"/>
      <c r="D8" s="276"/>
      <c r="E8" s="276"/>
      <c r="F8" s="276"/>
      <c r="G8" s="276"/>
      <c r="H8" s="277"/>
    </row>
    <row r="9" spans="1:8" ht="23.25" customHeight="1" x14ac:dyDescent="0.3">
      <c r="A9" s="64" t="s">
        <v>48</v>
      </c>
      <c r="B9" s="278" t="s">
        <v>103</v>
      </c>
      <c r="C9" s="279"/>
      <c r="D9" s="279"/>
      <c r="E9" s="279"/>
      <c r="F9" s="279"/>
      <c r="G9" s="279"/>
      <c r="H9" s="280"/>
    </row>
    <row r="10" spans="1:8" ht="17.25" thickBot="1" x14ac:dyDescent="0.35">
      <c r="A10" s="68"/>
      <c r="B10" s="68"/>
      <c r="C10" s="68"/>
      <c r="D10" s="68"/>
      <c r="E10" s="68"/>
      <c r="F10" s="68"/>
      <c r="G10" s="68"/>
      <c r="H10" s="68"/>
    </row>
    <row r="11" spans="1:8" ht="15" customHeight="1" x14ac:dyDescent="0.3">
      <c r="A11" s="281" t="s">
        <v>15</v>
      </c>
      <c r="B11" s="287" t="s">
        <v>94</v>
      </c>
      <c r="C11" s="69" t="s">
        <v>47</v>
      </c>
      <c r="D11" s="289" t="s">
        <v>46</v>
      </c>
      <c r="E11" s="289"/>
      <c r="F11" s="289"/>
      <c r="G11" s="289"/>
      <c r="H11" s="283" t="s">
        <v>45</v>
      </c>
    </row>
    <row r="12" spans="1:8" ht="33.75" thickBot="1" x14ac:dyDescent="0.35">
      <c r="A12" s="282"/>
      <c r="B12" s="288"/>
      <c r="C12" s="70" t="s">
        <v>44</v>
      </c>
      <c r="D12" s="71" t="s">
        <v>43</v>
      </c>
      <c r="E12" s="71" t="s">
        <v>42</v>
      </c>
      <c r="F12" s="71" t="s">
        <v>41</v>
      </c>
      <c r="G12" s="71" t="s">
        <v>40</v>
      </c>
      <c r="H12" s="284"/>
    </row>
    <row r="13" spans="1:8" ht="15" customHeight="1" x14ac:dyDescent="0.3">
      <c r="A13" s="72" t="s">
        <v>116</v>
      </c>
      <c r="B13" s="73" t="s">
        <v>8</v>
      </c>
      <c r="C13" s="116"/>
      <c r="D13" s="116"/>
      <c r="E13" s="116"/>
      <c r="F13" s="116"/>
      <c r="G13" s="116"/>
      <c r="H13" s="145"/>
    </row>
    <row r="14" spans="1:8" ht="81.75" thickBot="1" x14ac:dyDescent="0.35">
      <c r="A14" s="104" t="s">
        <v>278</v>
      </c>
      <c r="B14" s="117" t="s">
        <v>171</v>
      </c>
      <c r="C14" s="137">
        <v>20</v>
      </c>
      <c r="D14" s="137" t="s">
        <v>52</v>
      </c>
      <c r="E14" s="137"/>
      <c r="F14" s="137" t="s">
        <v>52</v>
      </c>
      <c r="G14" s="137"/>
      <c r="H14" s="148" t="s">
        <v>231</v>
      </c>
    </row>
    <row r="15" spans="1:8" x14ac:dyDescent="0.3">
      <c r="A15" s="72" t="s">
        <v>119</v>
      </c>
      <c r="B15" s="83" t="s">
        <v>20</v>
      </c>
      <c r="C15" s="190">
        <v>10</v>
      </c>
      <c r="D15" s="190" t="s">
        <v>52</v>
      </c>
      <c r="E15" s="192"/>
      <c r="F15" s="192"/>
      <c r="G15" s="192"/>
      <c r="H15" s="145"/>
    </row>
    <row r="16" spans="1:8" ht="54.75" thickBot="1" x14ac:dyDescent="0.35">
      <c r="A16" s="129"/>
      <c r="B16" s="85"/>
      <c r="C16" s="191"/>
      <c r="D16" s="191"/>
      <c r="E16" s="193"/>
      <c r="F16" s="193"/>
      <c r="G16" s="193"/>
      <c r="H16" s="148" t="s">
        <v>320</v>
      </c>
    </row>
    <row r="17" spans="1:8" x14ac:dyDescent="0.3">
      <c r="A17" s="72" t="s">
        <v>120</v>
      </c>
      <c r="B17" s="83" t="s">
        <v>203</v>
      </c>
      <c r="C17" s="190">
        <v>10</v>
      </c>
      <c r="D17" s="190"/>
      <c r="E17" s="192" t="s">
        <v>52</v>
      </c>
      <c r="F17" s="192"/>
      <c r="G17" s="192"/>
      <c r="H17" s="145"/>
    </row>
    <row r="18" spans="1:8" ht="122.25" thickBot="1" x14ac:dyDescent="0.35">
      <c r="A18" s="84"/>
      <c r="B18" s="85"/>
      <c r="C18" s="191"/>
      <c r="D18" s="191"/>
      <c r="E18" s="193"/>
      <c r="F18" s="193"/>
      <c r="G18" s="193"/>
      <c r="H18" s="148" t="s">
        <v>178</v>
      </c>
    </row>
    <row r="19" spans="1:8" ht="20.25" customHeight="1" x14ac:dyDescent="0.3">
      <c r="A19" s="72" t="s">
        <v>121</v>
      </c>
      <c r="B19" s="128" t="s">
        <v>204</v>
      </c>
      <c r="C19" s="127"/>
      <c r="D19" s="127"/>
      <c r="E19" s="127"/>
      <c r="F19" s="127"/>
      <c r="G19" s="127"/>
      <c r="H19" s="169"/>
    </row>
    <row r="20" spans="1:8" ht="22.5" customHeight="1" x14ac:dyDescent="0.3">
      <c r="A20" s="101" t="s">
        <v>279</v>
      </c>
      <c r="B20" s="75" t="s">
        <v>207</v>
      </c>
      <c r="C20" s="106">
        <v>10</v>
      </c>
      <c r="D20" s="106"/>
      <c r="E20" s="106" t="s">
        <v>52</v>
      </c>
      <c r="F20" s="106"/>
      <c r="G20" s="106"/>
      <c r="H20" s="273" t="s">
        <v>205</v>
      </c>
    </row>
    <row r="21" spans="1:8" ht="22.5" customHeight="1" x14ac:dyDescent="0.3">
      <c r="A21" s="76" t="s">
        <v>280</v>
      </c>
      <c r="B21" s="77" t="s">
        <v>208</v>
      </c>
      <c r="C21" s="106">
        <v>10</v>
      </c>
      <c r="D21" s="106"/>
      <c r="E21" s="106" t="s">
        <v>52</v>
      </c>
      <c r="F21" s="106"/>
      <c r="G21" s="106"/>
      <c r="H21" s="273"/>
    </row>
    <row r="22" spans="1:8" ht="22.5" customHeight="1" x14ac:dyDescent="0.3">
      <c r="A22" s="76" t="s">
        <v>281</v>
      </c>
      <c r="B22" s="77" t="s">
        <v>209</v>
      </c>
      <c r="C22" s="106">
        <v>10</v>
      </c>
      <c r="D22" s="106"/>
      <c r="E22" s="106" t="s">
        <v>52</v>
      </c>
      <c r="F22" s="106"/>
      <c r="G22" s="106"/>
      <c r="H22" s="273"/>
    </row>
    <row r="23" spans="1:8" ht="22.5" customHeight="1" x14ac:dyDescent="0.3">
      <c r="A23" s="76" t="s">
        <v>282</v>
      </c>
      <c r="B23" s="77" t="s">
        <v>210</v>
      </c>
      <c r="C23" s="106">
        <v>10</v>
      </c>
      <c r="D23" s="106"/>
      <c r="E23" s="106" t="s">
        <v>52</v>
      </c>
      <c r="F23" s="106"/>
      <c r="G23" s="106"/>
      <c r="H23" s="273"/>
    </row>
    <row r="24" spans="1:8" ht="22.5" customHeight="1" thickBot="1" x14ac:dyDescent="0.35">
      <c r="A24" s="150" t="s">
        <v>283</v>
      </c>
      <c r="B24" s="153" t="s">
        <v>206</v>
      </c>
      <c r="C24" s="106">
        <v>10</v>
      </c>
      <c r="D24" s="106"/>
      <c r="E24" s="106" t="s">
        <v>52</v>
      </c>
      <c r="F24" s="106"/>
      <c r="G24" s="106"/>
      <c r="H24" s="274"/>
    </row>
    <row r="25" spans="1:8" x14ac:dyDescent="0.3">
      <c r="A25" s="170" t="s">
        <v>122</v>
      </c>
      <c r="B25" s="73" t="s">
        <v>177</v>
      </c>
      <c r="C25" s="190">
        <v>10</v>
      </c>
      <c r="D25" s="190"/>
      <c r="E25" s="192" t="s">
        <v>52</v>
      </c>
      <c r="F25" s="192"/>
      <c r="G25" s="192"/>
      <c r="H25" s="145"/>
    </row>
    <row r="26" spans="1:8" ht="122.25" thickBot="1" x14ac:dyDescent="0.35">
      <c r="A26" s="101"/>
      <c r="B26" s="102"/>
      <c r="C26" s="191"/>
      <c r="D26" s="191"/>
      <c r="E26" s="193"/>
      <c r="F26" s="193"/>
      <c r="G26" s="193"/>
      <c r="H26" s="148" t="s">
        <v>178</v>
      </c>
    </row>
    <row r="27" spans="1:8" ht="16.5" customHeight="1" x14ac:dyDescent="0.3">
      <c r="A27" s="72" t="s">
        <v>124</v>
      </c>
      <c r="B27" s="83" t="s">
        <v>19</v>
      </c>
      <c r="C27" s="192">
        <v>10</v>
      </c>
      <c r="D27" s="192"/>
      <c r="E27" s="192" t="s">
        <v>52</v>
      </c>
      <c r="F27" s="192"/>
      <c r="G27" s="192"/>
      <c r="H27" s="145"/>
    </row>
    <row r="28" spans="1:8" ht="108.75" thickBot="1" x14ac:dyDescent="0.35">
      <c r="A28" s="84"/>
      <c r="B28" s="85"/>
      <c r="C28" s="193"/>
      <c r="D28" s="193"/>
      <c r="E28" s="193"/>
      <c r="F28" s="193"/>
      <c r="G28" s="193"/>
      <c r="H28" s="148" t="s">
        <v>205</v>
      </c>
    </row>
    <row r="29" spans="1:8" ht="16.5" customHeight="1" x14ac:dyDescent="0.3">
      <c r="A29" s="72" t="s">
        <v>127</v>
      </c>
      <c r="B29" s="83" t="s">
        <v>156</v>
      </c>
      <c r="C29" s="171"/>
      <c r="D29" s="171"/>
      <c r="E29" s="172"/>
      <c r="F29" s="172"/>
      <c r="G29" s="172"/>
      <c r="H29" s="145"/>
    </row>
    <row r="30" spans="1:8" ht="42" customHeight="1" x14ac:dyDescent="0.3">
      <c r="A30" s="88" t="s">
        <v>284</v>
      </c>
      <c r="B30" s="75" t="s">
        <v>157</v>
      </c>
      <c r="C30" s="177">
        <v>10</v>
      </c>
      <c r="D30" s="177"/>
      <c r="E30" s="106" t="s">
        <v>52</v>
      </c>
      <c r="F30" s="106"/>
      <c r="G30" s="106"/>
      <c r="H30" s="273" t="s">
        <v>211</v>
      </c>
    </row>
    <row r="31" spans="1:8" ht="42" customHeight="1" x14ac:dyDescent="0.3">
      <c r="A31" s="176" t="s">
        <v>285</v>
      </c>
      <c r="B31" s="133" t="s">
        <v>213</v>
      </c>
      <c r="C31" s="161">
        <v>10</v>
      </c>
      <c r="D31" s="161"/>
      <c r="E31" s="154" t="s">
        <v>52</v>
      </c>
      <c r="F31" s="154"/>
      <c r="G31" s="154"/>
      <c r="H31" s="273"/>
    </row>
    <row r="32" spans="1:8" ht="42" customHeight="1" thickBot="1" x14ac:dyDescent="0.35">
      <c r="A32" s="173" t="s">
        <v>286</v>
      </c>
      <c r="B32" s="107" t="s">
        <v>212</v>
      </c>
      <c r="C32" s="174">
        <v>10</v>
      </c>
      <c r="D32" s="174"/>
      <c r="E32" s="175" t="s">
        <v>52</v>
      </c>
      <c r="F32" s="175"/>
      <c r="G32" s="175"/>
      <c r="H32" s="274"/>
    </row>
    <row r="33" spans="1:8" x14ac:dyDescent="0.3">
      <c r="A33" s="72" t="s">
        <v>130</v>
      </c>
      <c r="B33" s="73" t="s">
        <v>16</v>
      </c>
      <c r="C33" s="171"/>
      <c r="D33" s="171"/>
      <c r="E33" s="172"/>
      <c r="F33" s="172"/>
      <c r="G33" s="172"/>
      <c r="H33" s="285" t="s">
        <v>205</v>
      </c>
    </row>
    <row r="34" spans="1:8" ht="48" customHeight="1" x14ac:dyDescent="0.3">
      <c r="A34" s="103" t="s">
        <v>287</v>
      </c>
      <c r="B34" s="75" t="s">
        <v>82</v>
      </c>
      <c r="C34" s="177">
        <v>10</v>
      </c>
      <c r="D34" s="177"/>
      <c r="E34" s="106" t="s">
        <v>52</v>
      </c>
      <c r="F34" s="106"/>
      <c r="G34" s="106"/>
      <c r="H34" s="273"/>
    </row>
    <row r="35" spans="1:8" ht="48" customHeight="1" thickBot="1" x14ac:dyDescent="0.35">
      <c r="A35" s="126" t="s">
        <v>288</v>
      </c>
      <c r="B35" s="107" t="s">
        <v>83</v>
      </c>
      <c r="C35" s="161">
        <v>10</v>
      </c>
      <c r="D35" s="161"/>
      <c r="E35" s="154" t="s">
        <v>52</v>
      </c>
      <c r="F35" s="154"/>
      <c r="G35" s="154"/>
      <c r="H35" s="274"/>
    </row>
    <row r="36" spans="1:8" x14ac:dyDescent="0.3">
      <c r="A36" s="72" t="s">
        <v>131</v>
      </c>
      <c r="B36" s="83" t="s">
        <v>214</v>
      </c>
      <c r="C36" s="192">
        <v>10</v>
      </c>
      <c r="D36" s="192"/>
      <c r="E36" s="192" t="s">
        <v>52</v>
      </c>
      <c r="F36" s="192"/>
      <c r="G36" s="192"/>
      <c r="H36" s="145"/>
    </row>
    <row r="37" spans="1:8" ht="113.25" customHeight="1" thickBot="1" x14ac:dyDescent="0.35">
      <c r="A37" s="84"/>
      <c r="B37" s="85"/>
      <c r="C37" s="193"/>
      <c r="D37" s="193"/>
      <c r="E37" s="193"/>
      <c r="F37" s="193"/>
      <c r="G37" s="193"/>
      <c r="H37" s="148" t="s">
        <v>205</v>
      </c>
    </row>
    <row r="38" spans="1:8" ht="19.5" customHeight="1" x14ac:dyDescent="0.3">
      <c r="A38" s="72" t="s">
        <v>134</v>
      </c>
      <c r="B38" s="73" t="s">
        <v>18</v>
      </c>
      <c r="C38" s="172"/>
      <c r="D38" s="172"/>
      <c r="E38" s="172"/>
      <c r="F38" s="172"/>
      <c r="G38" s="172"/>
      <c r="H38" s="145"/>
    </row>
    <row r="39" spans="1:8" ht="24" customHeight="1" x14ac:dyDescent="0.3">
      <c r="A39" s="101" t="s">
        <v>289</v>
      </c>
      <c r="B39" s="75" t="s">
        <v>74</v>
      </c>
      <c r="C39" s="106">
        <v>10</v>
      </c>
      <c r="D39" s="106" t="s">
        <v>52</v>
      </c>
      <c r="E39" s="106"/>
      <c r="F39" s="106"/>
      <c r="G39" s="106"/>
      <c r="H39" s="273" t="s">
        <v>232</v>
      </c>
    </row>
    <row r="40" spans="1:8" ht="24" customHeight="1" x14ac:dyDescent="0.3">
      <c r="A40" s="97" t="s">
        <v>290</v>
      </c>
      <c r="B40" s="77" t="s">
        <v>75</v>
      </c>
      <c r="C40" s="106">
        <v>10</v>
      </c>
      <c r="D40" s="106" t="s">
        <v>52</v>
      </c>
      <c r="E40" s="106"/>
      <c r="F40" s="106"/>
      <c r="G40" s="106"/>
      <c r="H40" s="273"/>
    </row>
    <row r="41" spans="1:8" ht="24" customHeight="1" thickBot="1" x14ac:dyDescent="0.35">
      <c r="A41" s="97" t="s">
        <v>291</v>
      </c>
      <c r="B41" s="77" t="s">
        <v>215</v>
      </c>
      <c r="C41" s="106">
        <v>10</v>
      </c>
      <c r="D41" s="106" t="s">
        <v>52</v>
      </c>
      <c r="E41" s="106"/>
      <c r="F41" s="106"/>
      <c r="G41" s="106"/>
      <c r="H41" s="274"/>
    </row>
    <row r="42" spans="1:8" ht="17.25" customHeight="1" x14ac:dyDescent="0.3">
      <c r="A42" s="72" t="s">
        <v>135</v>
      </c>
      <c r="B42" s="128" t="s">
        <v>191</v>
      </c>
      <c r="C42" s="192">
        <v>5</v>
      </c>
      <c r="D42" s="192"/>
      <c r="E42" s="192" t="s">
        <v>52</v>
      </c>
      <c r="F42" s="192"/>
      <c r="G42" s="192"/>
      <c r="H42" s="179"/>
    </row>
    <row r="43" spans="1:8" ht="64.5" thickBot="1" x14ac:dyDescent="0.35">
      <c r="A43" s="162"/>
      <c r="B43" s="180"/>
      <c r="C43" s="193"/>
      <c r="D43" s="193"/>
      <c r="E43" s="193"/>
      <c r="F43" s="193"/>
      <c r="G43" s="193"/>
      <c r="H43" s="181" t="s">
        <v>233</v>
      </c>
    </row>
    <row r="44" spans="1:8" x14ac:dyDescent="0.3">
      <c r="A44" s="72" t="s">
        <v>137</v>
      </c>
      <c r="B44" s="128" t="s">
        <v>218</v>
      </c>
      <c r="C44" s="165"/>
      <c r="D44" s="165"/>
      <c r="E44" s="165"/>
      <c r="F44" s="165"/>
      <c r="G44" s="165"/>
      <c r="H44" s="145"/>
    </row>
    <row r="45" spans="1:8" ht="108" x14ac:dyDescent="0.3">
      <c r="A45" s="86" t="s">
        <v>292</v>
      </c>
      <c r="B45" s="75" t="s">
        <v>219</v>
      </c>
      <c r="C45" s="106">
        <v>10</v>
      </c>
      <c r="D45" s="106"/>
      <c r="E45" s="106" t="s">
        <v>52</v>
      </c>
      <c r="F45" s="106"/>
      <c r="G45" s="106"/>
      <c r="H45" s="178" t="s">
        <v>205</v>
      </c>
    </row>
    <row r="46" spans="1:8" ht="81.75" thickBot="1" x14ac:dyDescent="0.35">
      <c r="A46" s="87" t="s">
        <v>293</v>
      </c>
      <c r="B46" s="117" t="s">
        <v>220</v>
      </c>
      <c r="C46" s="106">
        <v>10</v>
      </c>
      <c r="D46" s="106" t="s">
        <v>52</v>
      </c>
      <c r="E46" s="106"/>
      <c r="F46" s="106"/>
      <c r="G46" s="106"/>
      <c r="H46" s="148" t="s">
        <v>321</v>
      </c>
    </row>
    <row r="47" spans="1:8" ht="16.5" customHeight="1" x14ac:dyDescent="0.3">
      <c r="A47" s="130" t="s">
        <v>143</v>
      </c>
      <c r="B47" s="83" t="s">
        <v>22</v>
      </c>
      <c r="C47" s="159"/>
      <c r="D47" s="159"/>
      <c r="E47" s="159"/>
      <c r="F47" s="159"/>
      <c r="G47" s="159"/>
      <c r="H47" s="145"/>
    </row>
    <row r="48" spans="1:8" ht="111.75" customHeight="1" thickBot="1" x14ac:dyDescent="0.35">
      <c r="A48" s="105" t="s">
        <v>294</v>
      </c>
      <c r="B48" s="117" t="s">
        <v>84</v>
      </c>
      <c r="C48" s="137">
        <v>10</v>
      </c>
      <c r="D48" s="137"/>
      <c r="E48" s="137" t="s">
        <v>52</v>
      </c>
      <c r="F48" s="137"/>
      <c r="G48" s="137"/>
      <c r="H48" s="148" t="s">
        <v>205</v>
      </c>
    </row>
    <row r="49" spans="1:8" x14ac:dyDescent="0.3">
      <c r="A49" s="108"/>
      <c r="B49" s="109"/>
      <c r="C49" s="110"/>
      <c r="D49" s="110"/>
      <c r="E49" s="111"/>
      <c r="F49" s="109"/>
      <c r="G49" s="109"/>
      <c r="H49" s="109"/>
    </row>
    <row r="50" spans="1:8" x14ac:dyDescent="0.3">
      <c r="A50" s="112" t="s">
        <v>39</v>
      </c>
      <c r="B50" s="271" t="s">
        <v>153</v>
      </c>
      <c r="C50" s="271"/>
      <c r="D50" s="271"/>
      <c r="E50" s="271"/>
      <c r="F50" s="271"/>
      <c r="G50" s="271"/>
      <c r="H50" s="271"/>
    </row>
    <row r="51" spans="1:8" ht="36" customHeight="1" x14ac:dyDescent="0.3">
      <c r="A51" s="112"/>
      <c r="B51" s="229"/>
      <c r="C51" s="114"/>
      <c r="D51" s="114"/>
      <c r="E51" s="229"/>
      <c r="F51" s="229"/>
      <c r="G51" s="229"/>
      <c r="H51" s="229"/>
    </row>
    <row r="52" spans="1:8" ht="36" customHeight="1" x14ac:dyDescent="0.3">
      <c r="A52" s="112"/>
      <c r="B52" s="229"/>
      <c r="C52" s="114"/>
      <c r="D52" s="114"/>
      <c r="E52" s="229"/>
      <c r="F52" s="229"/>
      <c r="G52" s="229"/>
      <c r="H52" s="229"/>
    </row>
    <row r="53" spans="1:8" x14ac:dyDescent="0.3">
      <c r="A53" s="272" t="s">
        <v>324</v>
      </c>
      <c r="B53" s="272"/>
      <c r="C53" s="115"/>
      <c r="E53" s="115"/>
      <c r="F53" s="115"/>
      <c r="G53" s="290" t="s">
        <v>38</v>
      </c>
      <c r="H53" s="290"/>
    </row>
  </sheetData>
  <customSheetViews>
    <customSheetView guid="{849973FE-385D-4246-97F6-E072A3B0FDE7}" topLeftCell="A49">
      <selection activeCell="B48" sqref="B48"/>
      <pageMargins left="0.7" right="0.7" top="0.75" bottom="0.75" header="0.3" footer="0.3"/>
      <pageSetup orientation="portrait" r:id="rId1"/>
    </customSheetView>
  </customSheetViews>
  <mergeCells count="18">
    <mergeCell ref="A53:B53"/>
    <mergeCell ref="H20:H24"/>
    <mergeCell ref="H39:H41"/>
    <mergeCell ref="H33:H35"/>
    <mergeCell ref="H30:H32"/>
    <mergeCell ref="G53:H53"/>
    <mergeCell ref="B50:H50"/>
    <mergeCell ref="A1:A4"/>
    <mergeCell ref="B1:H4"/>
    <mergeCell ref="A11:A12"/>
    <mergeCell ref="B11:B12"/>
    <mergeCell ref="D11:G11"/>
    <mergeCell ref="H11:H12"/>
    <mergeCell ref="A5:H5"/>
    <mergeCell ref="B6:H6"/>
    <mergeCell ref="D7:G7"/>
    <mergeCell ref="B8:H8"/>
    <mergeCell ref="B9:H9"/>
  </mergeCell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37"/>
  <sheetViews>
    <sheetView topLeftCell="A31" workbookViewId="0">
      <selection activeCell="C35" sqref="C35"/>
    </sheetView>
  </sheetViews>
  <sheetFormatPr baseColWidth="10" defaultRowHeight="16.5" x14ac:dyDescent="0.3"/>
  <cols>
    <col min="1" max="1" width="21.5703125" style="3" customWidth="1"/>
    <col min="2" max="2" width="48" style="3" customWidth="1"/>
    <col min="3" max="3" width="11.42578125" style="3"/>
    <col min="4" max="7" width="6.85546875" style="3" customWidth="1"/>
    <col min="8" max="8" width="60.140625" style="3" customWidth="1"/>
    <col min="9" max="16384" width="11.42578125" style="3"/>
  </cols>
  <sheetData>
    <row r="1" spans="1:8" x14ac:dyDescent="0.3">
      <c r="A1" s="248"/>
      <c r="B1" s="231" t="s">
        <v>51</v>
      </c>
      <c r="C1" s="231"/>
      <c r="D1" s="231"/>
      <c r="E1" s="231"/>
      <c r="F1" s="231"/>
      <c r="G1" s="231"/>
      <c r="H1" s="232"/>
    </row>
    <row r="2" spans="1:8" x14ac:dyDescent="0.3">
      <c r="A2" s="249"/>
      <c r="B2" s="234"/>
      <c r="C2" s="234"/>
      <c r="D2" s="234"/>
      <c r="E2" s="234"/>
      <c r="F2" s="234"/>
      <c r="G2" s="234"/>
      <c r="H2" s="235"/>
    </row>
    <row r="3" spans="1:8" x14ac:dyDescent="0.3">
      <c r="A3" s="249"/>
      <c r="B3" s="234"/>
      <c r="C3" s="234"/>
      <c r="D3" s="234"/>
      <c r="E3" s="234"/>
      <c r="F3" s="234"/>
      <c r="G3" s="234"/>
      <c r="H3" s="235"/>
    </row>
    <row r="4" spans="1:8" ht="17.25" thickBot="1" x14ac:dyDescent="0.35">
      <c r="A4" s="250"/>
      <c r="B4" s="237"/>
      <c r="C4" s="237"/>
      <c r="D4" s="237"/>
      <c r="E4" s="237"/>
      <c r="F4" s="237"/>
      <c r="G4" s="237"/>
      <c r="H4" s="238"/>
    </row>
    <row r="5" spans="1:8" x14ac:dyDescent="0.3">
      <c r="A5" s="262"/>
      <c r="B5" s="263"/>
      <c r="C5" s="263"/>
      <c r="D5" s="263"/>
      <c r="E5" s="263"/>
      <c r="F5" s="263"/>
      <c r="G5" s="263"/>
      <c r="H5" s="264"/>
    </row>
    <row r="6" spans="1:8" ht="23.25" customHeight="1" x14ac:dyDescent="0.3">
      <c r="A6" s="64" t="s">
        <v>101</v>
      </c>
      <c r="B6" s="265" t="s">
        <v>104</v>
      </c>
      <c r="C6" s="266"/>
      <c r="D6" s="266"/>
      <c r="E6" s="266"/>
      <c r="F6" s="266"/>
      <c r="G6" s="266"/>
      <c r="H6" s="267"/>
    </row>
    <row r="7" spans="1:8" ht="23.25" customHeight="1" x14ac:dyDescent="0.3">
      <c r="A7" s="64" t="s">
        <v>49</v>
      </c>
      <c r="B7" s="65" t="s">
        <v>166</v>
      </c>
      <c r="C7" s="66"/>
      <c r="D7" s="268" t="s">
        <v>50</v>
      </c>
      <c r="E7" s="269"/>
      <c r="F7" s="269"/>
      <c r="G7" s="270"/>
      <c r="H7" s="67" t="s">
        <v>105</v>
      </c>
    </row>
    <row r="8" spans="1:8" ht="23.25" customHeight="1" x14ac:dyDescent="0.3">
      <c r="A8" s="64" t="s">
        <v>15</v>
      </c>
      <c r="B8" s="275" t="s">
        <v>28</v>
      </c>
      <c r="C8" s="276"/>
      <c r="D8" s="276"/>
      <c r="E8" s="276"/>
      <c r="F8" s="276"/>
      <c r="G8" s="276"/>
      <c r="H8" s="277"/>
    </row>
    <row r="9" spans="1:8" ht="23.25" customHeight="1" x14ac:dyDescent="0.3">
      <c r="A9" s="64" t="s">
        <v>48</v>
      </c>
      <c r="B9" s="278" t="s">
        <v>103</v>
      </c>
      <c r="C9" s="279"/>
      <c r="D9" s="279"/>
      <c r="E9" s="279"/>
      <c r="F9" s="279"/>
      <c r="G9" s="279"/>
      <c r="H9" s="280"/>
    </row>
    <row r="10" spans="1:8" ht="17.25" thickBot="1" x14ac:dyDescent="0.35">
      <c r="A10" s="68"/>
      <c r="B10" s="68"/>
      <c r="C10" s="68"/>
      <c r="D10" s="68"/>
      <c r="E10" s="68"/>
      <c r="F10" s="68"/>
      <c r="G10" s="68"/>
      <c r="H10" s="68"/>
    </row>
    <row r="11" spans="1:8" ht="15" customHeight="1" x14ac:dyDescent="0.3">
      <c r="A11" s="281" t="s">
        <v>15</v>
      </c>
      <c r="B11" s="287" t="s">
        <v>95</v>
      </c>
      <c r="C11" s="69" t="s">
        <v>47</v>
      </c>
      <c r="D11" s="289" t="s">
        <v>46</v>
      </c>
      <c r="E11" s="289"/>
      <c r="F11" s="289"/>
      <c r="G11" s="289"/>
      <c r="H11" s="283" t="s">
        <v>45</v>
      </c>
    </row>
    <row r="12" spans="1:8" ht="33.75" thickBot="1" x14ac:dyDescent="0.35">
      <c r="A12" s="282"/>
      <c r="B12" s="288"/>
      <c r="C12" s="70" t="s">
        <v>44</v>
      </c>
      <c r="D12" s="71" t="s">
        <v>43</v>
      </c>
      <c r="E12" s="71" t="s">
        <v>42</v>
      </c>
      <c r="F12" s="71" t="s">
        <v>41</v>
      </c>
      <c r="G12" s="71" t="s">
        <v>40</v>
      </c>
      <c r="H12" s="284"/>
    </row>
    <row r="13" spans="1:8" ht="15.75" customHeight="1" x14ac:dyDescent="0.3">
      <c r="A13" s="72" t="s">
        <v>116</v>
      </c>
      <c r="B13" s="73" t="s">
        <v>8</v>
      </c>
      <c r="C13" s="142"/>
      <c r="D13" s="116"/>
      <c r="E13" s="142"/>
      <c r="F13" s="116"/>
      <c r="G13" s="142"/>
      <c r="H13" s="145"/>
    </row>
    <row r="14" spans="1:8" ht="71.25" customHeight="1" thickBot="1" x14ac:dyDescent="0.35">
      <c r="A14" s="104" t="s">
        <v>295</v>
      </c>
      <c r="B14" s="117" t="s">
        <v>171</v>
      </c>
      <c r="C14" s="106">
        <v>20</v>
      </c>
      <c r="D14" s="106" t="s">
        <v>52</v>
      </c>
      <c r="E14" s="106"/>
      <c r="F14" s="106" t="s">
        <v>52</v>
      </c>
      <c r="G14" s="106"/>
      <c r="H14" s="148" t="s">
        <v>231</v>
      </c>
    </row>
    <row r="15" spans="1:8" ht="15" customHeight="1" x14ac:dyDescent="0.3">
      <c r="A15" s="170" t="s">
        <v>122</v>
      </c>
      <c r="B15" s="73" t="s">
        <v>177</v>
      </c>
      <c r="C15" s="190">
        <v>10</v>
      </c>
      <c r="D15" s="190"/>
      <c r="E15" s="192" t="s">
        <v>52</v>
      </c>
      <c r="F15" s="192"/>
      <c r="G15" s="192"/>
      <c r="H15" s="145"/>
    </row>
    <row r="16" spans="1:8" ht="122.25" thickBot="1" x14ac:dyDescent="0.35">
      <c r="A16" s="101"/>
      <c r="B16" s="102"/>
      <c r="C16" s="191"/>
      <c r="D16" s="191"/>
      <c r="E16" s="193"/>
      <c r="F16" s="193"/>
      <c r="G16" s="193"/>
      <c r="H16" s="148" t="s">
        <v>178</v>
      </c>
    </row>
    <row r="17" spans="1:8" x14ac:dyDescent="0.3">
      <c r="A17" s="72" t="s">
        <v>216</v>
      </c>
      <c r="B17" s="83" t="s">
        <v>30</v>
      </c>
      <c r="C17" s="194">
        <v>10</v>
      </c>
      <c r="D17" s="194" t="s">
        <v>52</v>
      </c>
      <c r="E17" s="194"/>
      <c r="F17" s="194"/>
      <c r="G17" s="194"/>
      <c r="H17" s="145"/>
    </row>
    <row r="18" spans="1:8" ht="41.25" thickBot="1" x14ac:dyDescent="0.35">
      <c r="A18" s="84"/>
      <c r="B18" s="85"/>
      <c r="C18" s="195"/>
      <c r="D18" s="195"/>
      <c r="E18" s="195"/>
      <c r="F18" s="195"/>
      <c r="G18" s="195"/>
      <c r="H18" s="148" t="s">
        <v>90</v>
      </c>
    </row>
    <row r="19" spans="1:8" ht="16.5" customHeight="1" x14ac:dyDescent="0.3">
      <c r="A19" s="72" t="s">
        <v>129</v>
      </c>
      <c r="B19" s="128" t="s">
        <v>221</v>
      </c>
      <c r="C19" s="192">
        <v>20</v>
      </c>
      <c r="D19" s="192"/>
      <c r="E19" s="192"/>
      <c r="F19" s="192"/>
      <c r="G19" s="192" t="s">
        <v>52</v>
      </c>
      <c r="H19" s="145"/>
    </row>
    <row r="20" spans="1:8" ht="53.25" customHeight="1" thickBot="1" x14ac:dyDescent="0.35">
      <c r="A20" s="147"/>
      <c r="B20" s="117"/>
      <c r="C20" s="193"/>
      <c r="D20" s="193"/>
      <c r="E20" s="193"/>
      <c r="F20" s="193"/>
      <c r="G20" s="193"/>
      <c r="H20" s="148" t="s">
        <v>222</v>
      </c>
    </row>
    <row r="21" spans="1:8" ht="15.75" customHeight="1" x14ac:dyDescent="0.3">
      <c r="A21" s="72" t="s">
        <v>134</v>
      </c>
      <c r="B21" s="73" t="s">
        <v>18</v>
      </c>
      <c r="C21" s="142"/>
      <c r="D21" s="116"/>
      <c r="E21" s="142"/>
      <c r="F21" s="116"/>
      <c r="G21" s="142"/>
      <c r="H21" s="145"/>
    </row>
    <row r="22" spans="1:8" ht="41.25" thickBot="1" x14ac:dyDescent="0.35">
      <c r="A22" s="86" t="s">
        <v>296</v>
      </c>
      <c r="B22" s="75" t="s">
        <v>223</v>
      </c>
      <c r="C22" s="106">
        <v>10</v>
      </c>
      <c r="D22" s="106"/>
      <c r="E22" s="106" t="s">
        <v>52</v>
      </c>
      <c r="F22" s="106"/>
      <c r="G22" s="106"/>
      <c r="H22" s="178" t="s">
        <v>201</v>
      </c>
    </row>
    <row r="23" spans="1:8" x14ac:dyDescent="0.3">
      <c r="A23" s="72" t="s">
        <v>135</v>
      </c>
      <c r="B23" s="128" t="s">
        <v>191</v>
      </c>
      <c r="C23" s="192">
        <v>5</v>
      </c>
      <c r="D23" s="192"/>
      <c r="E23" s="192" t="s">
        <v>52</v>
      </c>
      <c r="F23" s="192"/>
      <c r="G23" s="192"/>
      <c r="H23" s="179"/>
    </row>
    <row r="24" spans="1:8" ht="54" customHeight="1" thickBot="1" x14ac:dyDescent="0.35">
      <c r="A24" s="162"/>
      <c r="B24" s="180"/>
      <c r="C24" s="193"/>
      <c r="D24" s="193"/>
      <c r="E24" s="193"/>
      <c r="F24" s="193"/>
      <c r="G24" s="193"/>
      <c r="H24" s="181" t="s">
        <v>233</v>
      </c>
    </row>
    <row r="25" spans="1:8" x14ac:dyDescent="0.3">
      <c r="A25" s="72" t="s">
        <v>136</v>
      </c>
      <c r="B25" s="83" t="s">
        <v>224</v>
      </c>
      <c r="C25" s="192">
        <v>5</v>
      </c>
      <c r="D25" s="192"/>
      <c r="E25" s="192" t="s">
        <v>52</v>
      </c>
      <c r="F25" s="192"/>
      <c r="G25" s="192"/>
      <c r="H25" s="179"/>
    </row>
    <row r="26" spans="1:8" ht="55.5" customHeight="1" thickBot="1" x14ac:dyDescent="0.35">
      <c r="A26" s="84"/>
      <c r="B26" s="85"/>
      <c r="C26" s="193"/>
      <c r="D26" s="193"/>
      <c r="E26" s="193"/>
      <c r="F26" s="193"/>
      <c r="G26" s="193"/>
      <c r="H26" s="181" t="s">
        <v>234</v>
      </c>
    </row>
    <row r="27" spans="1:8" ht="15" customHeight="1" x14ac:dyDescent="0.3">
      <c r="A27" s="72" t="s">
        <v>144</v>
      </c>
      <c r="B27" s="73" t="s">
        <v>17</v>
      </c>
      <c r="C27" s="116"/>
      <c r="D27" s="116"/>
      <c r="E27" s="116"/>
      <c r="F27" s="116"/>
      <c r="G27" s="116"/>
      <c r="H27" s="145"/>
    </row>
    <row r="28" spans="1:8" ht="68.25" thickBot="1" x14ac:dyDescent="0.35">
      <c r="A28" s="104" t="s">
        <v>297</v>
      </c>
      <c r="B28" s="119" t="s">
        <v>85</v>
      </c>
      <c r="C28" s="193">
        <v>5</v>
      </c>
      <c r="D28" s="193" t="s">
        <v>52</v>
      </c>
      <c r="E28" s="193"/>
      <c r="F28" s="193"/>
      <c r="G28" s="193"/>
      <c r="H28" s="148" t="s">
        <v>91</v>
      </c>
    </row>
    <row r="29" spans="1:8" ht="15.75" customHeight="1" x14ac:dyDescent="0.3">
      <c r="A29" s="134" t="s">
        <v>147</v>
      </c>
      <c r="B29" s="135" t="s">
        <v>158</v>
      </c>
      <c r="C29" s="192">
        <v>3</v>
      </c>
      <c r="D29" s="192"/>
      <c r="E29" s="192" t="s">
        <v>52</v>
      </c>
      <c r="F29" s="192"/>
      <c r="G29" s="192"/>
      <c r="H29" s="145"/>
    </row>
    <row r="30" spans="1:8" ht="68.25" thickBot="1" x14ac:dyDescent="0.35">
      <c r="A30" s="136"/>
      <c r="B30" s="102"/>
      <c r="C30" s="193"/>
      <c r="D30" s="193"/>
      <c r="E30" s="193"/>
      <c r="F30" s="193"/>
      <c r="G30" s="193"/>
      <c r="H30" s="178" t="s">
        <v>163</v>
      </c>
    </row>
    <row r="31" spans="1:8" x14ac:dyDescent="0.3">
      <c r="A31" s="72" t="s">
        <v>161</v>
      </c>
      <c r="B31" s="128" t="s">
        <v>37</v>
      </c>
      <c r="C31" s="116"/>
      <c r="D31" s="116"/>
      <c r="E31" s="116"/>
      <c r="F31" s="116"/>
      <c r="G31" s="116"/>
      <c r="H31" s="145"/>
    </row>
    <row r="32" spans="1:8" ht="27.75" thickBot="1" x14ac:dyDescent="0.35">
      <c r="A32" s="105" t="s">
        <v>298</v>
      </c>
      <c r="B32" s="119" t="s">
        <v>80</v>
      </c>
      <c r="C32" s="193">
        <v>10</v>
      </c>
      <c r="D32" s="193" t="s">
        <v>52</v>
      </c>
      <c r="E32" s="193"/>
      <c r="F32" s="193"/>
      <c r="G32" s="193"/>
      <c r="H32" s="148" t="s">
        <v>235</v>
      </c>
    </row>
    <row r="33" spans="1:8" x14ac:dyDescent="0.3">
      <c r="A33" s="108"/>
      <c r="B33" s="109"/>
      <c r="C33" s="110"/>
      <c r="D33" s="110"/>
      <c r="E33" s="111"/>
      <c r="F33" s="109"/>
      <c r="G33" s="109"/>
      <c r="H33" s="109"/>
    </row>
    <row r="34" spans="1:8" x14ac:dyDescent="0.3">
      <c r="A34" s="112" t="s">
        <v>39</v>
      </c>
      <c r="B34" s="271" t="s">
        <v>153</v>
      </c>
      <c r="C34" s="271"/>
      <c r="D34" s="271"/>
      <c r="E34" s="271"/>
      <c r="F34" s="271"/>
      <c r="G34" s="271"/>
      <c r="H34" s="271"/>
    </row>
    <row r="35" spans="1:8" ht="36.75" customHeight="1" x14ac:dyDescent="0.3">
      <c r="A35" s="112"/>
      <c r="B35" s="229"/>
      <c r="C35" s="114"/>
      <c r="D35" s="114"/>
      <c r="E35" s="229"/>
      <c r="F35" s="229"/>
      <c r="G35" s="229"/>
      <c r="H35" s="229"/>
    </row>
    <row r="36" spans="1:8" ht="36.75" customHeight="1" x14ac:dyDescent="0.3">
      <c r="A36" s="112"/>
      <c r="B36" s="229"/>
      <c r="C36" s="114"/>
      <c r="D36" s="114"/>
      <c r="E36" s="229"/>
      <c r="F36" s="229"/>
      <c r="G36" s="229"/>
      <c r="H36" s="229"/>
    </row>
    <row r="37" spans="1:8" x14ac:dyDescent="0.3">
      <c r="A37" s="272" t="s">
        <v>324</v>
      </c>
      <c r="B37" s="272"/>
      <c r="C37" s="115"/>
      <c r="E37" s="115"/>
      <c r="F37" s="115"/>
      <c r="G37" s="290" t="s">
        <v>38</v>
      </c>
      <c r="H37" s="290"/>
    </row>
  </sheetData>
  <customSheetViews>
    <customSheetView guid="{849973FE-385D-4246-97F6-E072A3B0FDE7}" topLeftCell="A25">
      <selection activeCell="C35" sqref="C35"/>
      <pageMargins left="0.7" right="0.7" top="0.75" bottom="0.75" header="0.3" footer="0.3"/>
      <pageSetup orientation="portrait" r:id="rId1"/>
    </customSheetView>
  </customSheetViews>
  <mergeCells count="14">
    <mergeCell ref="A37:B37"/>
    <mergeCell ref="H11:H12"/>
    <mergeCell ref="A11:A12"/>
    <mergeCell ref="B11:B12"/>
    <mergeCell ref="B1:H4"/>
    <mergeCell ref="A5:H5"/>
    <mergeCell ref="B6:H6"/>
    <mergeCell ref="D7:G7"/>
    <mergeCell ref="B8:H8"/>
    <mergeCell ref="A1:A4"/>
    <mergeCell ref="B9:H9"/>
    <mergeCell ref="D11:G11"/>
    <mergeCell ref="B34:H34"/>
    <mergeCell ref="G37:H37"/>
  </mergeCell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9"/>
  <sheetViews>
    <sheetView topLeftCell="A25" workbookViewId="0">
      <selection activeCell="F27" sqref="F27"/>
    </sheetView>
  </sheetViews>
  <sheetFormatPr baseColWidth="10" defaultRowHeight="16.5" x14ac:dyDescent="0.3"/>
  <cols>
    <col min="1" max="1" width="22.42578125" style="3" customWidth="1"/>
    <col min="2" max="2" width="47.5703125" style="3" customWidth="1"/>
    <col min="3" max="3" width="11.42578125" style="3"/>
    <col min="4" max="7" width="7" style="3" customWidth="1"/>
    <col min="8" max="8" width="58.5703125" style="3" customWidth="1"/>
    <col min="9" max="16384" width="11.42578125" style="3"/>
  </cols>
  <sheetData>
    <row r="1" spans="1:8" x14ac:dyDescent="0.3">
      <c r="A1" s="248"/>
      <c r="B1" s="231" t="s">
        <v>51</v>
      </c>
      <c r="C1" s="231"/>
      <c r="D1" s="231"/>
      <c r="E1" s="231"/>
      <c r="F1" s="231"/>
      <c r="G1" s="231"/>
      <c r="H1" s="232"/>
    </row>
    <row r="2" spans="1:8" x14ac:dyDescent="0.3">
      <c r="A2" s="249"/>
      <c r="B2" s="234"/>
      <c r="C2" s="234"/>
      <c r="D2" s="234"/>
      <c r="E2" s="234"/>
      <c r="F2" s="234"/>
      <c r="G2" s="234"/>
      <c r="H2" s="235"/>
    </row>
    <row r="3" spans="1:8" x14ac:dyDescent="0.3">
      <c r="A3" s="249"/>
      <c r="B3" s="234"/>
      <c r="C3" s="234"/>
      <c r="D3" s="234"/>
      <c r="E3" s="234"/>
      <c r="F3" s="234"/>
      <c r="G3" s="234"/>
      <c r="H3" s="235"/>
    </row>
    <row r="4" spans="1:8" ht="17.25" thickBot="1" x14ac:dyDescent="0.35">
      <c r="A4" s="250"/>
      <c r="B4" s="237"/>
      <c r="C4" s="237"/>
      <c r="D4" s="237"/>
      <c r="E4" s="237"/>
      <c r="F4" s="237"/>
      <c r="G4" s="237"/>
      <c r="H4" s="238"/>
    </row>
    <row r="5" spans="1:8" x14ac:dyDescent="0.3">
      <c r="A5" s="262"/>
      <c r="B5" s="263"/>
      <c r="C5" s="263"/>
      <c r="D5" s="263"/>
      <c r="E5" s="263"/>
      <c r="F5" s="263"/>
      <c r="G5" s="263"/>
      <c r="H5" s="264"/>
    </row>
    <row r="6" spans="1:8" ht="22.5" customHeight="1" x14ac:dyDescent="0.3">
      <c r="A6" s="64" t="s">
        <v>101</v>
      </c>
      <c r="B6" s="265" t="s">
        <v>104</v>
      </c>
      <c r="C6" s="266"/>
      <c r="D6" s="266"/>
      <c r="E6" s="266"/>
      <c r="F6" s="266"/>
      <c r="G6" s="266"/>
      <c r="H6" s="267"/>
    </row>
    <row r="7" spans="1:8" ht="22.5" customHeight="1" x14ac:dyDescent="0.3">
      <c r="A7" s="64" t="s">
        <v>49</v>
      </c>
      <c r="B7" s="65" t="s">
        <v>24</v>
      </c>
      <c r="C7" s="66"/>
      <c r="D7" s="268" t="s">
        <v>50</v>
      </c>
      <c r="E7" s="269"/>
      <c r="F7" s="269"/>
      <c r="G7" s="270"/>
      <c r="H7" s="67" t="s">
        <v>105</v>
      </c>
    </row>
    <row r="8" spans="1:8" ht="22.5" customHeight="1" x14ac:dyDescent="0.3">
      <c r="A8" s="64" t="s">
        <v>15</v>
      </c>
      <c r="B8" s="275" t="s">
        <v>29</v>
      </c>
      <c r="C8" s="276"/>
      <c r="D8" s="276"/>
      <c r="E8" s="276"/>
      <c r="F8" s="276"/>
      <c r="G8" s="276"/>
      <c r="H8" s="277"/>
    </row>
    <row r="9" spans="1:8" ht="22.5" customHeight="1" x14ac:dyDescent="0.3">
      <c r="A9" s="64" t="s">
        <v>48</v>
      </c>
      <c r="B9" s="278" t="s">
        <v>103</v>
      </c>
      <c r="C9" s="279"/>
      <c r="D9" s="279"/>
      <c r="E9" s="279"/>
      <c r="F9" s="279"/>
      <c r="G9" s="279"/>
      <c r="H9" s="280"/>
    </row>
    <row r="10" spans="1:8" ht="17.25" thickBot="1" x14ac:dyDescent="0.35">
      <c r="A10" s="68"/>
      <c r="B10" s="68"/>
      <c r="C10" s="68"/>
      <c r="D10" s="68"/>
      <c r="E10" s="68"/>
      <c r="F10" s="68"/>
      <c r="G10" s="68"/>
      <c r="H10" s="68"/>
    </row>
    <row r="11" spans="1:8" ht="15" customHeight="1" x14ac:dyDescent="0.3">
      <c r="A11" s="281" t="s">
        <v>15</v>
      </c>
      <c r="B11" s="287" t="s">
        <v>96</v>
      </c>
      <c r="C11" s="69" t="s">
        <v>47</v>
      </c>
      <c r="D11" s="289" t="s">
        <v>46</v>
      </c>
      <c r="E11" s="289"/>
      <c r="F11" s="289"/>
      <c r="G11" s="289"/>
      <c r="H11" s="283" t="s">
        <v>45</v>
      </c>
    </row>
    <row r="12" spans="1:8" ht="33.75" thickBot="1" x14ac:dyDescent="0.35">
      <c r="A12" s="282"/>
      <c r="B12" s="288"/>
      <c r="C12" s="70" t="s">
        <v>44</v>
      </c>
      <c r="D12" s="71" t="s">
        <v>43</v>
      </c>
      <c r="E12" s="71" t="s">
        <v>42</v>
      </c>
      <c r="F12" s="71" t="s">
        <v>41</v>
      </c>
      <c r="G12" s="71" t="s">
        <v>40</v>
      </c>
      <c r="H12" s="284"/>
    </row>
    <row r="13" spans="1:8" ht="18" customHeight="1" x14ac:dyDescent="0.3">
      <c r="A13" s="72" t="s">
        <v>116</v>
      </c>
      <c r="B13" s="73" t="s">
        <v>8</v>
      </c>
      <c r="C13" s="142"/>
      <c r="D13" s="116"/>
      <c r="E13" s="142"/>
      <c r="F13" s="116"/>
      <c r="G13" s="142"/>
      <c r="H13" s="145"/>
    </row>
    <row r="14" spans="1:8" ht="81.75" thickBot="1" x14ac:dyDescent="0.35">
      <c r="A14" s="104" t="s">
        <v>299</v>
      </c>
      <c r="B14" s="117" t="s">
        <v>171</v>
      </c>
      <c r="C14" s="106">
        <v>20</v>
      </c>
      <c r="D14" s="106" t="s">
        <v>52</v>
      </c>
      <c r="E14" s="106"/>
      <c r="F14" s="106" t="s">
        <v>52</v>
      </c>
      <c r="G14" s="106"/>
      <c r="H14" s="148" t="s">
        <v>231</v>
      </c>
    </row>
    <row r="15" spans="1:8" ht="16.5" customHeight="1" x14ac:dyDescent="0.3">
      <c r="A15" s="170" t="s">
        <v>122</v>
      </c>
      <c r="B15" s="73" t="s">
        <v>177</v>
      </c>
      <c r="C15" s="190">
        <v>10</v>
      </c>
      <c r="D15" s="190"/>
      <c r="E15" s="192" t="s">
        <v>52</v>
      </c>
      <c r="F15" s="192"/>
      <c r="G15" s="192"/>
      <c r="H15" s="145"/>
    </row>
    <row r="16" spans="1:8" ht="127.5" customHeight="1" thickBot="1" x14ac:dyDescent="0.35">
      <c r="A16" s="101"/>
      <c r="B16" s="102"/>
      <c r="C16" s="191"/>
      <c r="D16" s="191"/>
      <c r="E16" s="193"/>
      <c r="F16" s="193"/>
      <c r="G16" s="193"/>
      <c r="H16" s="148" t="s">
        <v>178</v>
      </c>
    </row>
    <row r="17" spans="1:8" x14ac:dyDescent="0.3">
      <c r="A17" s="72" t="s">
        <v>134</v>
      </c>
      <c r="B17" s="73" t="s">
        <v>18</v>
      </c>
      <c r="C17" s="189"/>
      <c r="D17" s="189"/>
      <c r="E17" s="159"/>
      <c r="F17" s="159"/>
      <c r="G17" s="159"/>
      <c r="H17" s="145"/>
    </row>
    <row r="18" spans="1:8" ht="81" customHeight="1" thickBot="1" x14ac:dyDescent="0.35">
      <c r="A18" s="118" t="s">
        <v>300</v>
      </c>
      <c r="B18" s="117" t="s">
        <v>225</v>
      </c>
      <c r="C18" s="188">
        <v>20</v>
      </c>
      <c r="D18" s="188"/>
      <c r="E18" s="187"/>
      <c r="F18" s="187"/>
      <c r="G18" s="187" t="s">
        <v>52</v>
      </c>
      <c r="H18" s="148" t="s">
        <v>228</v>
      </c>
    </row>
    <row r="19" spans="1:8" x14ac:dyDescent="0.3">
      <c r="A19" s="72" t="s">
        <v>135</v>
      </c>
      <c r="B19" s="128" t="s">
        <v>191</v>
      </c>
      <c r="C19" s="190">
        <v>5</v>
      </c>
      <c r="D19" s="190"/>
      <c r="E19" s="192" t="s">
        <v>52</v>
      </c>
      <c r="F19" s="192"/>
      <c r="G19" s="192"/>
      <c r="H19" s="179"/>
    </row>
    <row r="20" spans="1:8" ht="64.5" thickBot="1" x14ac:dyDescent="0.35">
      <c r="A20" s="162"/>
      <c r="B20" s="180"/>
      <c r="C20" s="191"/>
      <c r="D20" s="191"/>
      <c r="E20" s="193"/>
      <c r="F20" s="193"/>
      <c r="G20" s="193"/>
      <c r="H20" s="181" t="s">
        <v>217</v>
      </c>
    </row>
    <row r="21" spans="1:8" ht="16.5" customHeight="1" x14ac:dyDescent="0.3">
      <c r="A21" s="134" t="s">
        <v>147</v>
      </c>
      <c r="B21" s="135" t="s">
        <v>158</v>
      </c>
      <c r="C21" s="190">
        <v>3</v>
      </c>
      <c r="D21" s="190"/>
      <c r="E21" s="192" t="s">
        <v>52</v>
      </c>
      <c r="F21" s="192"/>
      <c r="G21" s="192"/>
      <c r="H21" s="145"/>
    </row>
    <row r="22" spans="1:8" ht="81.75" thickBot="1" x14ac:dyDescent="0.35">
      <c r="A22" s="136"/>
      <c r="B22" s="102"/>
      <c r="C22" s="191"/>
      <c r="D22" s="191"/>
      <c r="E22" s="193"/>
      <c r="F22" s="193"/>
      <c r="G22" s="193"/>
      <c r="H22" s="178" t="s">
        <v>163</v>
      </c>
    </row>
    <row r="23" spans="1:8" x14ac:dyDescent="0.3">
      <c r="A23" s="72" t="s">
        <v>160</v>
      </c>
      <c r="B23" s="73" t="s">
        <v>12</v>
      </c>
      <c r="C23" s="116"/>
      <c r="D23" s="116"/>
      <c r="E23" s="116"/>
      <c r="F23" s="116"/>
      <c r="G23" s="116"/>
      <c r="H23" s="145"/>
    </row>
    <row r="24" spans="1:8" ht="189.75" thickBot="1" x14ac:dyDescent="0.35">
      <c r="A24" s="104" t="s">
        <v>301</v>
      </c>
      <c r="B24" s="119" t="s">
        <v>226</v>
      </c>
      <c r="C24" s="137">
        <v>20</v>
      </c>
      <c r="D24" s="137"/>
      <c r="E24" s="137"/>
      <c r="F24" s="137"/>
      <c r="G24" s="137" t="s">
        <v>52</v>
      </c>
      <c r="H24" s="148" t="s">
        <v>227</v>
      </c>
    </row>
    <row r="25" spans="1:8" x14ac:dyDescent="0.3">
      <c r="A25" s="108"/>
      <c r="B25" s="109"/>
      <c r="C25" s="110"/>
      <c r="D25" s="110"/>
      <c r="E25" s="111"/>
      <c r="F25" s="109"/>
      <c r="G25" s="109"/>
      <c r="H25" s="109"/>
    </row>
    <row r="26" spans="1:8" x14ac:dyDescent="0.3">
      <c r="A26" s="112" t="s">
        <v>39</v>
      </c>
      <c r="B26" s="271" t="s">
        <v>153</v>
      </c>
      <c r="C26" s="271"/>
      <c r="D26" s="271"/>
      <c r="E26" s="271"/>
      <c r="F26" s="271"/>
      <c r="G26" s="271"/>
      <c r="H26" s="271"/>
    </row>
    <row r="27" spans="1:8" ht="36" customHeight="1" x14ac:dyDescent="0.3">
      <c r="A27" s="112"/>
      <c r="B27" s="229"/>
      <c r="C27" s="114"/>
      <c r="D27" s="114"/>
      <c r="E27" s="229"/>
      <c r="F27" s="229"/>
      <c r="G27" s="229"/>
      <c r="H27" s="229"/>
    </row>
    <row r="28" spans="1:8" ht="36" customHeight="1" x14ac:dyDescent="0.3">
      <c r="A28" s="112"/>
      <c r="B28" s="229"/>
      <c r="C28" s="114"/>
      <c r="D28" s="114"/>
      <c r="E28" s="229"/>
      <c r="F28" s="229"/>
      <c r="G28" s="229"/>
      <c r="H28" s="229"/>
    </row>
    <row r="29" spans="1:8" x14ac:dyDescent="0.3">
      <c r="A29" s="272" t="s">
        <v>324</v>
      </c>
      <c r="B29" s="272"/>
      <c r="C29" s="115"/>
      <c r="E29" s="115"/>
      <c r="F29" s="115"/>
      <c r="G29" s="290" t="s">
        <v>38</v>
      </c>
      <c r="H29" s="290"/>
    </row>
  </sheetData>
  <customSheetViews>
    <customSheetView guid="{849973FE-385D-4246-97F6-E072A3B0FDE7}" topLeftCell="A22">
      <selection activeCell="F27" sqref="F27"/>
      <pageMargins left="0.7" right="0.7" top="0.75" bottom="0.75" header="0.3" footer="0.3"/>
      <pageSetup orientation="portrait" r:id="rId1"/>
    </customSheetView>
  </customSheetViews>
  <mergeCells count="14">
    <mergeCell ref="A29:B29"/>
    <mergeCell ref="A1:A4"/>
    <mergeCell ref="A11:A12"/>
    <mergeCell ref="B11:B12"/>
    <mergeCell ref="D11:G11"/>
    <mergeCell ref="B1:H4"/>
    <mergeCell ref="A5:H5"/>
    <mergeCell ref="B6:H6"/>
    <mergeCell ref="D7:G7"/>
    <mergeCell ref="B8:H8"/>
    <mergeCell ref="H11:H12"/>
    <mergeCell ref="B9:H9"/>
    <mergeCell ref="B26:H26"/>
    <mergeCell ref="G29:H29"/>
  </mergeCell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NIVEL ESTRUCTURAL 1993-1997</vt:lpstr>
      <vt:lpstr>SERIES Y ASUNTOS 1993-1997</vt:lpstr>
      <vt:lpstr>CCD 1993-1997</vt:lpstr>
      <vt:lpstr>TVD GERENCIA</vt:lpstr>
      <vt:lpstr>TVD RH Y COMUNICACIONES</vt:lpstr>
      <vt:lpstr>TVD SECRETARIA GENERAL</vt:lpstr>
      <vt:lpstr>TVD DIRECCION FINANCIERA</vt:lpstr>
      <vt:lpstr>TVD DIRECCION MERCADEO</vt:lpstr>
      <vt:lpstr>TVD DIRECCION TECNICA</vt:lpstr>
      <vt:lpstr>TVD DIRECCION ADMINISTRATIVA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Eusebio Jimenez Murillo</dc:creator>
  <cp:lastModifiedBy>Jenny Medrano Vega</cp:lastModifiedBy>
  <cp:lastPrinted>2019-12-19T13:45:29Z</cp:lastPrinted>
  <dcterms:created xsi:type="dcterms:W3CDTF">2015-01-09T17:22:24Z</dcterms:created>
  <dcterms:modified xsi:type="dcterms:W3CDTF">2020-04-02T23:22:25Z</dcterms:modified>
</cp:coreProperties>
</file>