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 Copia\Jenny_ Medrano_13_03_2020VIP\3. PROYECTOS\3.1.PROYECTOS EN EJECUCIÓN\PLAZA_MAYOR_TVD\4TA_ENTREGA_FINAL_Plaza_Consejo\TVD_Plaza_1971-2018\"/>
    </mc:Choice>
  </mc:AlternateContent>
  <workbookProtection revisionsAlgorithmName="SHA-512" revisionsHashValue="y/YmQOCTL6cIgjJZnDYpSK7lGpl2PyBhhzEbK2+am8VpFVjmOZEXWXqxv02kBT273Zma6QayqUSuGeJc4ak4pA==" revisionsSaltValue="zgdqw6omrkpryWoVboXZGw==" revisionsSpinCount="100000" lockRevision="1"/>
  <bookViews>
    <workbookView xWindow="0" yWindow="0" windowWidth="20490" windowHeight="7065" tabRatio="913" firstSheet="2" activeTab="3"/>
  </bookViews>
  <sheets>
    <sheet name="NIVEL ESTRUCTURAL 2007-2010" sheetId="1" r:id="rId1"/>
    <sheet name="SERIES Y SUBSERIES 2007-2010" sheetId="2" r:id="rId2"/>
    <sheet name="CCD 2007-2010" sheetId="3" r:id="rId3"/>
    <sheet name="TVD GERENCIA" sheetId="4" r:id="rId4"/>
    <sheet name="TVD CONTROL" sheetId="5" r:id="rId5"/>
    <sheet name="TVD SECRETARIA" sheetId="6" r:id="rId6"/>
    <sheet name="TVD FINANCIERA" sheetId="7" r:id="rId7"/>
    <sheet name="TVD MERCADEO" sheetId="8" r:id="rId8"/>
    <sheet name="TVD OPERACIONES" sheetId="9" r:id="rId9"/>
  </sheets>
  <definedNames>
    <definedName name="_xlnm._FilterDatabase" localSheetId="2" hidden="1">'CCD 2007-2010'!$B$6:$J$129</definedName>
    <definedName name="_xlnm._FilterDatabase" localSheetId="1" hidden="1">'SERIES Y SUBSERIES 2007-2010'!$A$4:$D$71</definedName>
    <definedName name="Z_B4EF8F55_B25A_4EBB_A6D8_D09580109716_.wvu.FilterData" localSheetId="2" hidden="1">'CCD 2007-2010'!$B$6:$J$129</definedName>
    <definedName name="Z_B4EF8F55_B25A_4EBB_A6D8_D09580109716_.wvu.FilterData" localSheetId="1" hidden="1">'SERIES Y SUBSERIES 2007-2010'!$A$4:$D$71</definedName>
  </definedNames>
  <calcPr calcId="152511"/>
  <customWorkbookViews>
    <customWorkbookView name="Jenny Medrano Vega - Vista personalizada" guid="{B4EF8F55-B25A-4EBB-A6D8-D09580109716}" mergeInterval="0" personalView="1" maximized="1" xWindow="-8" yWindow="-8" windowWidth="1382" windowHeight="744" tabRatio="913" activeSheetId="7"/>
  </customWorkbookViews>
</workbook>
</file>

<file path=xl/calcChain.xml><?xml version="1.0" encoding="utf-8"?>
<calcChain xmlns="http://schemas.openxmlformats.org/spreadsheetml/2006/main">
  <c r="I8" i="3" l="1"/>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7" i="3"/>
  <c r="E81" i="3" l="1"/>
  <c r="C81" i="3"/>
  <c r="A81" i="3" l="1"/>
  <c r="E8" i="3" l="1"/>
  <c r="E9" i="3"/>
  <c r="E10" i="3"/>
  <c r="E11" i="3"/>
  <c r="E12" i="3"/>
  <c r="E13" i="3"/>
  <c r="E14" i="3"/>
  <c r="E15" i="3"/>
  <c r="E16" i="3"/>
  <c r="E17" i="3"/>
  <c r="E18" i="3"/>
  <c r="E19" i="3"/>
  <c r="E20" i="3"/>
  <c r="E21" i="3"/>
  <c r="A21" i="3" s="1"/>
  <c r="E22" i="3"/>
  <c r="A22" i="3" s="1"/>
  <c r="E23" i="3"/>
  <c r="A23" i="3" s="1"/>
  <c r="E24" i="3"/>
  <c r="A24" i="3" s="1"/>
  <c r="E25" i="3"/>
  <c r="A25" i="3" s="1"/>
  <c r="E26" i="3"/>
  <c r="A26" i="3" s="1"/>
  <c r="E27" i="3"/>
  <c r="A27" i="3" s="1"/>
  <c r="E28" i="3"/>
  <c r="A28" i="3" s="1"/>
  <c r="E29" i="3"/>
  <c r="A29" i="3" s="1"/>
  <c r="E30" i="3"/>
  <c r="A30" i="3" s="1"/>
  <c r="E31" i="3"/>
  <c r="A31" i="3" s="1"/>
  <c r="E32" i="3"/>
  <c r="A32" i="3" s="1"/>
  <c r="E33" i="3"/>
  <c r="A33" i="3" s="1"/>
  <c r="E34" i="3"/>
  <c r="A34" i="3" s="1"/>
  <c r="E35" i="3"/>
  <c r="A35" i="3" s="1"/>
  <c r="E36" i="3"/>
  <c r="A36" i="3" s="1"/>
  <c r="E37" i="3"/>
  <c r="A37" i="3" s="1"/>
  <c r="E38" i="3"/>
  <c r="A38" i="3" s="1"/>
  <c r="E39" i="3"/>
  <c r="A39" i="3" s="1"/>
  <c r="E40" i="3"/>
  <c r="A40" i="3" s="1"/>
  <c r="E41" i="3"/>
  <c r="A41" i="3" s="1"/>
  <c r="E42" i="3"/>
  <c r="A42" i="3" s="1"/>
  <c r="E43" i="3"/>
  <c r="A43" i="3" s="1"/>
  <c r="E44" i="3"/>
  <c r="A44" i="3" s="1"/>
  <c r="E45" i="3"/>
  <c r="A45" i="3" s="1"/>
  <c r="E46" i="3"/>
  <c r="A46" i="3" s="1"/>
  <c r="E47" i="3"/>
  <c r="A47" i="3" s="1"/>
  <c r="E48" i="3"/>
  <c r="A48" i="3" s="1"/>
  <c r="E49" i="3"/>
  <c r="A49" i="3" s="1"/>
  <c r="E50" i="3"/>
  <c r="A50" i="3" s="1"/>
  <c r="E51" i="3"/>
  <c r="A51" i="3" s="1"/>
  <c r="E52" i="3"/>
  <c r="A52" i="3" s="1"/>
  <c r="E53" i="3"/>
  <c r="A53" i="3" s="1"/>
  <c r="E54" i="3"/>
  <c r="A54" i="3" s="1"/>
  <c r="E55" i="3"/>
  <c r="A55" i="3" s="1"/>
  <c r="E56" i="3"/>
  <c r="A56" i="3" s="1"/>
  <c r="E57" i="3"/>
  <c r="A57" i="3" s="1"/>
  <c r="E58" i="3"/>
  <c r="A58" i="3" s="1"/>
  <c r="E59" i="3"/>
  <c r="A59" i="3" s="1"/>
  <c r="E60" i="3"/>
  <c r="A60" i="3" s="1"/>
  <c r="E61" i="3"/>
  <c r="A61" i="3" s="1"/>
  <c r="E62" i="3"/>
  <c r="A62" i="3" s="1"/>
  <c r="E63" i="3"/>
  <c r="A63" i="3" s="1"/>
  <c r="E64" i="3"/>
  <c r="A64" i="3" s="1"/>
  <c r="E65" i="3"/>
  <c r="A65" i="3" s="1"/>
  <c r="E66" i="3"/>
  <c r="A66" i="3" s="1"/>
  <c r="E67" i="3"/>
  <c r="A67" i="3" s="1"/>
  <c r="E68" i="3"/>
  <c r="A68" i="3" s="1"/>
  <c r="E69" i="3"/>
  <c r="A69" i="3" s="1"/>
  <c r="E70" i="3"/>
  <c r="A70" i="3" s="1"/>
  <c r="E71" i="3"/>
  <c r="A71" i="3" s="1"/>
  <c r="E72" i="3"/>
  <c r="A72" i="3" s="1"/>
  <c r="E73" i="3"/>
  <c r="A73" i="3" s="1"/>
  <c r="E74" i="3"/>
  <c r="A74" i="3" s="1"/>
  <c r="E75" i="3"/>
  <c r="A75" i="3" s="1"/>
  <c r="E76" i="3"/>
  <c r="A76" i="3" s="1"/>
  <c r="E77" i="3"/>
  <c r="A77" i="3" s="1"/>
  <c r="E78" i="3"/>
  <c r="A78" i="3" s="1"/>
  <c r="E79" i="3"/>
  <c r="A79" i="3" s="1"/>
  <c r="E80" i="3"/>
  <c r="A80" i="3" s="1"/>
  <c r="E82" i="3"/>
  <c r="A82" i="3" s="1"/>
  <c r="E83" i="3"/>
  <c r="A83" i="3" s="1"/>
  <c r="E84" i="3"/>
  <c r="A84" i="3" s="1"/>
  <c r="E85" i="3"/>
  <c r="A85" i="3" s="1"/>
  <c r="E86" i="3"/>
  <c r="A86" i="3" s="1"/>
  <c r="E87" i="3"/>
  <c r="A87" i="3" s="1"/>
  <c r="E88" i="3"/>
  <c r="A88" i="3" s="1"/>
  <c r="E89" i="3"/>
  <c r="A89" i="3" s="1"/>
  <c r="E90" i="3"/>
  <c r="A90" i="3" s="1"/>
  <c r="E91" i="3"/>
  <c r="A91" i="3" s="1"/>
  <c r="E92" i="3"/>
  <c r="A92" i="3" s="1"/>
  <c r="E93" i="3"/>
  <c r="A93" i="3" s="1"/>
  <c r="E94" i="3"/>
  <c r="A94" i="3" s="1"/>
  <c r="E95" i="3"/>
  <c r="A95" i="3" s="1"/>
  <c r="E96" i="3"/>
  <c r="A96" i="3" s="1"/>
  <c r="E97" i="3"/>
  <c r="A97" i="3" s="1"/>
  <c r="E98" i="3"/>
  <c r="A98" i="3" s="1"/>
  <c r="E99" i="3"/>
  <c r="A99" i="3" s="1"/>
  <c r="E100" i="3"/>
  <c r="A100" i="3" s="1"/>
  <c r="E101" i="3"/>
  <c r="A101" i="3" s="1"/>
  <c r="E102" i="3"/>
  <c r="A102" i="3" s="1"/>
  <c r="E103" i="3"/>
  <c r="A103" i="3" s="1"/>
  <c r="E104" i="3"/>
  <c r="A104" i="3" s="1"/>
  <c r="E105" i="3"/>
  <c r="A105" i="3" s="1"/>
  <c r="E106" i="3"/>
  <c r="A106" i="3" s="1"/>
  <c r="E107" i="3"/>
  <c r="A107" i="3" s="1"/>
  <c r="E108" i="3"/>
  <c r="A108" i="3" s="1"/>
  <c r="E109" i="3"/>
  <c r="A109" i="3" s="1"/>
  <c r="E110" i="3"/>
  <c r="A110" i="3" s="1"/>
  <c r="E111" i="3"/>
  <c r="A111" i="3" s="1"/>
  <c r="E112" i="3"/>
  <c r="A112" i="3" s="1"/>
  <c r="E113" i="3"/>
  <c r="A113" i="3" s="1"/>
  <c r="E114" i="3"/>
  <c r="A114" i="3" s="1"/>
  <c r="E115" i="3"/>
  <c r="A115" i="3" s="1"/>
  <c r="E116" i="3"/>
  <c r="A116" i="3" s="1"/>
  <c r="E117" i="3"/>
  <c r="A117" i="3" s="1"/>
  <c r="E118" i="3"/>
  <c r="A118" i="3" s="1"/>
  <c r="E119" i="3"/>
  <c r="A119" i="3" s="1"/>
  <c r="E120" i="3"/>
  <c r="A120" i="3" s="1"/>
  <c r="E121" i="3"/>
  <c r="A121" i="3" s="1"/>
  <c r="E122" i="3"/>
  <c r="A122" i="3" s="1"/>
  <c r="E123" i="3"/>
  <c r="A123" i="3" s="1"/>
  <c r="E124" i="3"/>
  <c r="A124" i="3" s="1"/>
  <c r="E125" i="3"/>
  <c r="A125" i="3" s="1"/>
  <c r="E126" i="3"/>
  <c r="A126" i="3" s="1"/>
  <c r="E127" i="3"/>
  <c r="A127" i="3" s="1"/>
  <c r="E128" i="3"/>
  <c r="A128" i="3" s="1"/>
  <c r="E129" i="3"/>
  <c r="A129" i="3" s="1"/>
  <c r="E7"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A18" i="3" l="1"/>
  <c r="A14" i="3"/>
  <c r="A8" i="3"/>
  <c r="A10" i="3"/>
  <c r="A19" i="3"/>
  <c r="A17" i="3"/>
  <c r="A13" i="3"/>
  <c r="A9" i="3"/>
  <c r="A12" i="3"/>
  <c r="A7" i="3"/>
  <c r="A15" i="3"/>
  <c r="A11" i="3"/>
  <c r="A20" i="3"/>
  <c r="A16" i="3"/>
</calcChain>
</file>

<file path=xl/sharedStrings.xml><?xml version="1.0" encoding="utf-8"?>
<sst xmlns="http://schemas.openxmlformats.org/spreadsheetml/2006/main" count="1856" uniqueCount="374">
  <si>
    <t>SERIE</t>
  </si>
  <si>
    <t>ENTIDAD</t>
  </si>
  <si>
    <t>CÓDIGO SERIE</t>
  </si>
  <si>
    <t>CÓDIGO SECCIÓN</t>
  </si>
  <si>
    <t>SECCIÓN</t>
  </si>
  <si>
    <t>CODIGO SUBSECCIÓN</t>
  </si>
  <si>
    <t>SUBSECCIÓN</t>
  </si>
  <si>
    <t>CUADRO DE CLASIFICACIÓN DOCUMENTAL</t>
  </si>
  <si>
    <t>ACTAS</t>
  </si>
  <si>
    <t>INFORMES</t>
  </si>
  <si>
    <t>COMPROBANTES</t>
  </si>
  <si>
    <t>CONTRATOS</t>
  </si>
  <si>
    <t>CONVENIOS</t>
  </si>
  <si>
    <t>NOMINA</t>
  </si>
  <si>
    <t>PROYECTOS</t>
  </si>
  <si>
    <t>MANUALES</t>
  </si>
  <si>
    <t>CÓDIGO</t>
  </si>
  <si>
    <t>100.20</t>
  </si>
  <si>
    <t>100.30</t>
  </si>
  <si>
    <t>100.40</t>
  </si>
  <si>
    <t>PROCESOS</t>
  </si>
  <si>
    <t>FACTURAS</t>
  </si>
  <si>
    <t>PLANES</t>
  </si>
  <si>
    <t>CONCILIACIONES BANCARIAS</t>
  </si>
  <si>
    <t>CERTIFICADOS</t>
  </si>
  <si>
    <t>LICITACIONES</t>
  </si>
  <si>
    <t>PROGRAMAS</t>
  </si>
  <si>
    <t>ORDENES</t>
  </si>
  <si>
    <t>GERENCIA</t>
  </si>
  <si>
    <t>100.10</t>
  </si>
  <si>
    <t>CONTROL INTERNO</t>
  </si>
  <si>
    <t>100.50</t>
  </si>
  <si>
    <t>TABLA DE VALORACIÓN DOCUMENTAL</t>
  </si>
  <si>
    <t>UNIDAD ADMINISTRATIVA</t>
  </si>
  <si>
    <t>OFICINA PRODUCTORA</t>
  </si>
  <si>
    <t>HOJA</t>
  </si>
  <si>
    <t>RETENCIÓN</t>
  </si>
  <si>
    <t xml:space="preserve">DISPOSICIÓN FINAL </t>
  </si>
  <si>
    <t xml:space="preserve">PROCEDIMIENTO </t>
  </si>
  <si>
    <t>ARCHIVO CENTRAL</t>
  </si>
  <si>
    <t>CT</t>
  </si>
  <si>
    <t>E</t>
  </si>
  <si>
    <t>D</t>
  </si>
  <si>
    <t>S</t>
  </si>
  <si>
    <t xml:space="preserve">Disposición Final: </t>
  </si>
  <si>
    <t>FIRMA PRESIDENTE COMITÉ DE GESTIÓN DOCUMENTAL</t>
  </si>
  <si>
    <t>Convenio Interadministrativo</t>
  </si>
  <si>
    <t>Informe de Junta Directiva</t>
  </si>
  <si>
    <t>Proceso de Responsabilidad Fiscal</t>
  </si>
  <si>
    <t>Programa de Responsabilidad Social Empresarial</t>
  </si>
  <si>
    <t>Factura de Compra</t>
  </si>
  <si>
    <t>Factura de Venta</t>
  </si>
  <si>
    <t>X</t>
  </si>
  <si>
    <t>Se conserva el soporte papel ya que adquiere valores secundarios de importancia para la entidad.</t>
  </si>
  <si>
    <t>Plan de Manejo de Componente Arbóreo</t>
  </si>
  <si>
    <t xml:space="preserve">ASUNTO </t>
  </si>
  <si>
    <t xml:space="preserve">CÓDIGO ASUNTO </t>
  </si>
  <si>
    <t xml:space="preserve">SERIE Y ASUNTO </t>
  </si>
  <si>
    <t>ENTIDAD: PLAZA MAYOR MEDELLÍN  S.A. 2007-2010</t>
  </si>
  <si>
    <t>FONDO</t>
  </si>
  <si>
    <t>1 de 1</t>
  </si>
  <si>
    <t>Gerencia</t>
  </si>
  <si>
    <t>Convenciones:</t>
  </si>
  <si>
    <t>Dependencias /Áreas</t>
  </si>
  <si>
    <t>Cargos: { Corchetes} Y Guiones</t>
  </si>
  <si>
    <t>PLAZA MAYOR MEDELLÍN CONVENCIONES Y EXPOSICIONES S.A.</t>
  </si>
  <si>
    <t>GERENCIA DE OPERACIONES</t>
  </si>
  <si>
    <t>GERENCIA DE MERCADEO Y VENTAS</t>
  </si>
  <si>
    <t>GERENCIA ADMINISTRATIVA Y FINANCIERA</t>
  </si>
  <si>
    <t>SECRETARÍA GENERAL</t>
  </si>
  <si>
    <t>MEMORIA INSTITUCIONAL</t>
  </si>
  <si>
    <t>100-</t>
  </si>
  <si>
    <t>-</t>
  </si>
  <si>
    <t>100.10-</t>
  </si>
  <si>
    <t>100.20-</t>
  </si>
  <si>
    <t>100.30-</t>
  </si>
  <si>
    <t>100.40-</t>
  </si>
  <si>
    <t>100.50-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</si>
  <si>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</si>
  <si>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</si>
  <si>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</si>
  <si>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</si>
  <si>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</si>
  <si>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</si>
  <si>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</si>
  <si>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</si>
  <si>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</si>
  <si>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</si>
  <si>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</si>
  <si>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</si>
  <si>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</si>
  <si>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</si>
  <si>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</si>
  <si>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</si>
  <si>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</si>
  <si>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</si>
  <si>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</si>
  <si>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</si>
  <si>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</si>
  <si>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</si>
  <si>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</si>
  <si>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</si>
  <si>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</si>
  <si>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</si>
  <si>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</si>
  <si>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</si>
  <si>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</si>
  <si>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</si>
  <si>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</si>
  <si>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</si>
  <si>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COD INTEGRADO</t>
  </si>
  <si>
    <t>Serie documental con valores legales, judiciales y probatorios para la Entidad. Una vez cumplido el tiempo de retención, seleccionar los procesos no prescriptos y digitalizarlos con fines de conservación, consulta y transferir al archivo histórico. Los procesos prescriptos eliminarlos con el visto bueno del área de juridica. Ley 791/2002 reduce el tiempo de 20 a 10 años.</t>
  </si>
  <si>
    <t>Código Nivel Estructural</t>
  </si>
  <si>
    <t>Listado de y Asuntos Documentales</t>
  </si>
  <si>
    <r>
      <rPr>
        <b/>
        <sz val="12"/>
        <color theme="4" tint="-0.249977111117893"/>
        <rFont val="Arial Narrow"/>
        <family val="2"/>
      </rPr>
      <t>Números Azules:</t>
    </r>
    <r>
      <rPr>
        <sz val="12"/>
        <color theme="1"/>
        <rFont val="Arial Narrow"/>
        <family val="2"/>
      </rPr>
      <t xml:space="preserve"> código dependencia</t>
    </r>
  </si>
  <si>
    <r>
      <rPr>
        <b/>
        <sz val="11"/>
        <rFont val="Arial Narrow"/>
        <family val="2"/>
      </rPr>
      <t>CT:</t>
    </r>
    <r>
      <rPr>
        <sz val="11"/>
        <rFont val="Arial Narrow"/>
        <family val="2"/>
      </rPr>
      <t xml:space="preserve"> Conservación Total,  </t>
    </r>
    <r>
      <rPr>
        <b/>
        <sz val="11"/>
        <rFont val="Arial Narrow"/>
        <family val="2"/>
      </rPr>
      <t xml:space="preserve"> E:</t>
    </r>
    <r>
      <rPr>
        <sz val="11"/>
        <rFont val="Arial Narrow"/>
        <family val="2"/>
      </rPr>
      <t xml:space="preserve"> Eliminación,   </t>
    </r>
    <r>
      <rPr>
        <b/>
        <sz val="11"/>
        <rFont val="Arial Narrow"/>
        <family val="2"/>
      </rPr>
      <t xml:space="preserve">D: </t>
    </r>
    <r>
      <rPr>
        <sz val="11"/>
        <rFont val="Arial Narrow"/>
        <family val="2"/>
      </rPr>
      <t xml:space="preserve">Digitalización    </t>
    </r>
    <r>
      <rPr>
        <b/>
        <sz val="11"/>
        <rFont val="Arial Narrow"/>
        <family val="2"/>
      </rPr>
      <t>S:</t>
    </r>
    <r>
      <rPr>
        <sz val="11"/>
        <rFont val="Arial Narrow"/>
        <family val="2"/>
      </rPr>
      <t xml:space="preserve"> Selección  </t>
    </r>
  </si>
  <si>
    <t>Actas de Junta Directiva</t>
  </si>
  <si>
    <t>Contratos de Asociación</t>
  </si>
  <si>
    <t>DECLARACIONES</t>
  </si>
  <si>
    <t>SEGURIDAD SOCIAL</t>
  </si>
  <si>
    <t>ASAMBLEA GENERAL DE ACCIONISTAS</t>
  </si>
  <si>
    <t>GESTIÓN DE PROVEEDORES</t>
  </si>
  <si>
    <t>Informes a Entes de Control</t>
  </si>
  <si>
    <t>LICENCIAS Y PERMISOS</t>
  </si>
  <si>
    <t>Licitación Pública</t>
  </si>
  <si>
    <t>PROPUESTAS</t>
  </si>
  <si>
    <t>Proyectos Institucionales</t>
  </si>
  <si>
    <t>SELECCIÓN DE PERSONAL</t>
  </si>
  <si>
    <t>DOCUMENTOS DE CONSTITUCIÓN DE SOCIEDAD</t>
  </si>
  <si>
    <t>33.</t>
  </si>
  <si>
    <t>34.</t>
  </si>
  <si>
    <t>35.</t>
  </si>
  <si>
    <t>36.</t>
  </si>
  <si>
    <t>37.</t>
  </si>
  <si>
    <t>38.</t>
  </si>
  <si>
    <t>39.</t>
  </si>
  <si>
    <t>100.20-11.1</t>
  </si>
  <si>
    <t>COMUNICACIONES OFICIALES</t>
  </si>
  <si>
    <t>Informes de Gestión</t>
  </si>
  <si>
    <t>Informes de Interventoria</t>
  </si>
  <si>
    <t>Los informes de interventoría tienen un tiempo mínimo de retención de (20) veinte años con el fin de responder a posibles acciones de responsabilidad contractual según lo estipulado en el artículo 55 de la Ley 80 de 1993. Los tiempos de retención empiezan a contar a partir de la finalización de la vigencia de la póliza o garantía del proyecto de infraestructura. Una vez cumplido el tiempo seleccionar los informes de los proyectos que hayan impactado la evolucion de la Entidad y que puedan ser considerados como patrimonio cultural para la ciudad.</t>
  </si>
  <si>
    <t>Informes de Revisoria</t>
  </si>
  <si>
    <t>Informes Financieros y Contables</t>
  </si>
  <si>
    <t>INSTRUMENTOS DE CONTROL</t>
  </si>
  <si>
    <t>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t>
  </si>
  <si>
    <t>Las entidades públicas y privadas que cumplen funciones públicas deberán conservar de manera permanente, en su formato original las series documentales de carácter misional. Una vez cumplido el tiempo de retención se procede a reproducir la información en un medio técnico para conservación permanente de ambos soportes.</t>
  </si>
  <si>
    <t>Planes de Acción</t>
  </si>
  <si>
    <t>100-35.3</t>
  </si>
  <si>
    <t>Proyectos de Presupuesto</t>
  </si>
  <si>
    <t>Serie documental que refleja los diferentes proyectos de reestructuracion y modernización ejecutados por la entidad, se conservan como parte de la memoria institucional de manera permanente.</t>
  </si>
  <si>
    <t xml:space="preserve">RESOLUCIONES </t>
  </si>
  <si>
    <t>Finalizado el tiempo de retención en archivo central,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 Por lo tanto son de valor testimonial e histórico para la memoria del PLAZA MAYOR MEDELLIN</t>
  </si>
  <si>
    <t>Los informes reflejan el cumplimiento a los lineamientos establecidos para el cumplimiento de las funciones del PLAZA MAYOR MEDELLIN S.A. ART 279 DEL CÓDIGO DE PROCEDIMIENTO CIVIL. Los documentos privados tienen el mismo valor que los públicos, tanto entre quienes los suscribieron o crearon y sus causahabientes como respecto de terceros. Por lo anterior se deben conservar de forma permanente.</t>
  </si>
  <si>
    <t>Según lo establecido por el Archivo General de la Nación las entidades públicas y privadas que  cumplan funciones públicas deberán conservar permanentemente en formatos originales la serie documental de carácter misional, Por lo anterior se deben conservar de manera permanente en su soporte original, debido a que incluye los planes del  PLAZA MAYOR MEDELLIN</t>
  </si>
  <si>
    <t>Serie documental de carácter dispositivo, de actividades y misional, se establece su conservación total ya que es parte del patrimonio histórico, cultural e investigativo del PLAZA MAYOR MEDELLIN. Se conserva en soporte papel y se digitaliza la serie para su posterior consulta y garantizar la preservación de la información a largo plazo.</t>
  </si>
  <si>
    <t>100.20-01.3</t>
  </si>
  <si>
    <t xml:space="preserve">Acta de Entrega </t>
  </si>
  <si>
    <t xml:space="preserve">Una vez cumplido el tiempo de retención se procede a eliminar la información, debido a que  no adquiere valores históricos que ameriten sus conservaciones ni legales para criterios de auditoria. una vez cumplida su permanencia en el archivo  central se procede a eliminar la serie. </t>
  </si>
  <si>
    <t xml:space="preserve">INFORMES </t>
  </si>
  <si>
    <t>Informe de Auditoria</t>
  </si>
  <si>
    <t>Los informes reflejan el cumplimiento a los lineamientos establecidos para el cumplimiento de las funciones del PLAZA MAYOR MEDELLIN. ART 279 DE CÓDIGO DE PROCEDIMIENTO CIVIL. Los documentos privados tienen el mismo valor que los públicos, tanto entre quienes los suscribieron o crearon y sus causahabientes como respecto de terceros. Por lo anterior se deben conservar de forma permanente.</t>
  </si>
  <si>
    <t>Planes de Mejoramiento</t>
  </si>
  <si>
    <t>Planes Estratégicos</t>
  </si>
  <si>
    <t>Documento en el que se registran las acciones y estrategias encaminadas a subsanar oportunidades de mejora que se identifican en la auditoria interna y las observaciones realizadas por los organismo de control. Guía de Auditoría para Entidades Públicas. Pág. 36. Documento de conservación permanente.</t>
  </si>
  <si>
    <t>100.10-33.1</t>
  </si>
  <si>
    <t>Programa de Auditoria</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</si>
  <si>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 Guía de Auditoría para Entidades Públicas. Pág. 24.</t>
  </si>
  <si>
    <t xml:space="preserve">ACTAS </t>
  </si>
  <si>
    <t>100.30-01.1</t>
  </si>
  <si>
    <t>Acta de Comité</t>
  </si>
  <si>
    <t>Finalizado el tiempo de retención en archivo central ,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dirección,en cada uno de los comités o grupos institucionales. Por lo tanto son de valor testimonial e histórico para la memoria de la entidad.</t>
  </si>
  <si>
    <t>Acta  de Junta Directiva</t>
  </si>
  <si>
    <t>AVALUOS</t>
  </si>
  <si>
    <t>Esta serie documental refleja el estudio de las propiedades de la entidad y el cumplimiento a los lineamientos establecidos para el ordenamiento de las funciones de PLAZA MAYOR MEDELLIN. ART 279 DEL CODIGO DEL PROCEDIMIENTO CIVIL. Los documentos privados tienen el mismo valor que los públicos, tanto entre quienes los suscribieron o crearon y sus causahabientes como respecto de terceros. Por lo anterior se deben conservar de forma permanente.</t>
  </si>
  <si>
    <t>Contratos Bancarios</t>
  </si>
  <si>
    <t>Contratos de Cuentas de Participación Recíprocas</t>
  </si>
  <si>
    <t>Serie documental de valor administrativo, jurídico y legal, en condordancia con lo establecido en le Código de Comercio Art 60 y Código Civil Art. 279. En concordancia a lo establecido enla Ley 80/1993, de la prescripción de las acciones de responsabilidad contractual: La acción disciplinaria prescribe a los 10 años. La accion civil y penal prescriben a los 20 años.Teniendo en cuenta el objeto de los contratos, tipo y modalidad, se sugiere, aplicar una selección cualitativa de los contratos que aporten al desarrollo de los procesos misionales, administrativos de la entidad que hayan impactado en sus transformaciones orgánicas, en la ejecución de planes estratégicos, en el desarrollo de programas institucionales ,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el resto de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 PLAZA MAYOR MEDELLIN</t>
  </si>
  <si>
    <t>Serie documental de valor administrativo, jurídico y legal, en condordancia con lo establecido en le Código de Comercio Art 60 y Código Civil Art. 279. Teniendo en cuenta el objeto de los convenios, tipo y modalidad, se sugiere, aplicar una selección cualitativa de los contratos que aporten al desarrollo de los procesos misionales, administrativos de la entidad que hayan impactado en sus transformaciones orgánicas, en la ejecución de planes estratégicos y en el desarrollo de programas institucionales. Finalizado el tiempo de retención en el Archivo Central y realizada la selección cualitativa, se sugiere eliminar el resto deconvenios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 PLAZA MAYOR MEDELLIN</t>
  </si>
  <si>
    <t>Los informes reflejan el cumplimiento a los lineamientos establecidos para el cumplimiento de las funciones del PLAZA MAYOR MEDELLIN. ART 279 DEL CÓDIGO DE PROCEDIMIENTO CIVIL. Los documentos privados tienen el mismo valor que los públicos, tanto entre quienes los suscribieron o crearon y sus causahabientes como respecto de terceros. Por lo anterior se deben conservar de forma permanente.</t>
  </si>
  <si>
    <t xml:space="preserve">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 </t>
  </si>
  <si>
    <t>Licitación Privada / Contratacion Directa</t>
  </si>
  <si>
    <t>Serie documental de valor administrativo, jurídico y legal, en condordancia con lo establecido en le Código de Comercio Art 60 y Código Civil Art. 279. Teniendo en cuenta el objeto de los contratos, tipo y modalidad, se sugiere, aplicar una selección cualitativa de las licitaciones vinculadas a los contratos que aporten al desarrollo de los procesos misionales, administrativos de la entidad que hayan impactado en sus transformaciones orgánicas, en la ejecución de planes estratégicos, en el desarrollo de programas institucionales,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las licitaciones no vinculadas a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 PLAZA MAYOR MEDELLIN</t>
  </si>
  <si>
    <t>Manual de Funciones y Competencias</t>
  </si>
  <si>
    <t>Según lo establecido por el archivo general de la nación, las entidades publicas y privadas que cumplan funciones públicas deberán conservar permanentemente en su formato original las series documentales de carácter misional. Cumplido el tiempo de retención, transferir al archivo histórico dejando dos versiones de cada uno de los ejemplares, con el fin de tener uno para la atención de consultas y el otro que reposara en el archivo histórico de manera permanente.</t>
  </si>
  <si>
    <t>Manual de Procesos y Procedimientos</t>
  </si>
  <si>
    <t>Según lo establecido por el Archivo General de la Nación, las entidades públicas y las privadas que cumplan funciones públicas deberán conservar permanentemente en su formato original las series documentales de carácter misional, por lo anterior se debe conservar de manera permanente en su soporte original, debido a que incluyen los planes de PLAZA MAYOR MEDELLIN</t>
  </si>
  <si>
    <t>Procesos Disciplinarios</t>
  </si>
  <si>
    <t>Los procesos disciplinarios tienen un tiempo mínimo de (10) años. El tiempo indicado corresponde a la prescripción establecida en el artículo 33, Ley 1952 de 2019. Los procesos disciplinarios son fuente para la investigación de las acciones realizadas por la entidad para la regulación de comportamientos éticos de los funcionarios que busquen garantizar la buena marcha de la administración. Se recomienda una selección aleatoria según la producción documental.</t>
  </si>
  <si>
    <t>Procesos Judiciales</t>
  </si>
  <si>
    <t>100.30-33.2</t>
  </si>
  <si>
    <t>Programa de Bienestar Laboral</t>
  </si>
  <si>
    <t>Documento en el que se plantean las actividades para motivar el desempeño eficaz y el compromiso de los empleados de una entidad. Artículo 2.2.10.1 Decreto 1083 de 2015.</t>
  </si>
  <si>
    <t>Programa de Certificación de Calidad</t>
  </si>
  <si>
    <t xml:space="preserve">Documento en el que se registra las acciones planificadas y los requisitos del Sistema de Gestión de Calidad establecidos por la entidad, con el objeto de adquirir la certificación de calidad. Documento de conservación permanente por reflejar procesos misionales y de planeación estrategica. </t>
  </si>
  <si>
    <t>Los documentos físicos y electrónicos de esta serie evidencian el control que ejerce el grupo en sus actividades. Una vez cumplido el tiempo de retención se procede a eliminar la información ya que esta no adquiere valores históricos que ameriten su conservación, ni legales para criterios de auditoría. Bajo lo establecido en el acuerdo 46 de 2000: "Procedimiento para la eliminación documental". Emitido por el consejo directivo del Archivo General de la Nación.</t>
  </si>
  <si>
    <t>100.20-01.1</t>
  </si>
  <si>
    <t>Finalizado el tiempo de retención en archivo central,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dirección,en cada uno de los comités o grupos institucionales. Por lo tanto son de valor testimonial e histórico para la memoria de la entidad.</t>
  </si>
  <si>
    <t>ACTIVOS FIJOS</t>
  </si>
  <si>
    <t xml:space="preserve">Serie documental de carácter contable, adquieren valores administrativos, fiscales y legales. Incluyen algunos documentos cuya prescripción es de 20 años, tiempo en el cual agota su vigencia y plazo precaucionar (decreto 410 de 1971, Código de Comercio, titulo IV, capitulo I, ART 60) cumplido el tiempo de retención en el archivo central se eliminan. </t>
  </si>
  <si>
    <t>BALANCE GENERAL</t>
  </si>
  <si>
    <t>Documentos de conservacion permanente con valores de caracter funcional por reflejar estados financieros y cierres de períodos, con el ánimo principal de satisfacer el interés común del público en evaluar la capacidad de un ente económico para generar flujos favorables de fondos. Decreto 2649 de 1993. Artículo 21</t>
  </si>
  <si>
    <t>Certificados de Disponibilidad Presupuestal</t>
  </si>
  <si>
    <t xml:space="preserve">Documento que garantiza la existencia de apropiación presupuestal disponible y libre de afectación para la asunción de compromisos, con cargo al presupuesto de la respectiva vigencia fiscal. Deberán ser conservados cuando menos por diez años (Art. 28 Ley 962/2005),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 </t>
  </si>
  <si>
    <t>Certificados de Reserva Presupuestal</t>
  </si>
  <si>
    <t xml:space="preserve">En este libro deben registrarse los compromisos pendientes de obligar de la vigencia anterior por cada una de las apropiaciones, y que constituyeron en reservas presupuestales al cierre del periodo fiscal, las obligaciones y pagos realizados con cargo a ellas en la vigencia siguiente y los saldos vigentes o fenecidos”. Artículo 9 de la Resolución 0007 de 2016.. Deberán ser conservados cuando menos por diez años (Art. 28 Ley 962/2005),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 </t>
  </si>
  <si>
    <t>Contratos Civil de Obra</t>
  </si>
  <si>
    <t>Contratos de Arrendamiento</t>
  </si>
  <si>
    <t>Contratos de Comodato</t>
  </si>
  <si>
    <t>Contratos de Compraventa</t>
  </si>
  <si>
    <t>Contratos de Concesión</t>
  </si>
  <si>
    <t>Contratos de Consultoría</t>
  </si>
  <si>
    <t>Contratos de Interventoría</t>
  </si>
  <si>
    <t>Contratos de Mandato sin Representación</t>
  </si>
  <si>
    <t>Contratos de Patrocinio</t>
  </si>
  <si>
    <t>Contratos de Prestación de Servicios</t>
  </si>
  <si>
    <t>Contratos de Seguros</t>
  </si>
  <si>
    <t>Contratos de Suministro</t>
  </si>
  <si>
    <t>Contratos Interadministrativo</t>
  </si>
  <si>
    <t>Comprobantes de Notas Contables</t>
  </si>
  <si>
    <t>Comprobantes de Caja Menor</t>
  </si>
  <si>
    <t>Comprobantes de Ajustes Contables</t>
  </si>
  <si>
    <t>Comprobante sde Anulación Presupuestal</t>
  </si>
  <si>
    <t>Comprobantes de Cartera</t>
  </si>
  <si>
    <t>Comprobantes de Contabilidad</t>
  </si>
  <si>
    <t>Comprobantes de Cuentas de Cobro</t>
  </si>
  <si>
    <t>Comprobantes de Egreso</t>
  </si>
  <si>
    <t>Comprobantes de Ingreso</t>
  </si>
  <si>
    <t>Comprobantes Devolución de Depósito</t>
  </si>
  <si>
    <t>Comprobantes Documento Equivalente a la Factura</t>
  </si>
  <si>
    <t>Deberán ser conservados cuando menos por diez años (Ley 962/2005), contados desde el cierre de aquéllos o la fecha del último asiento, documento o comprobante. Transcurrido este lapso, podrán ser destruidos por el comerciante, siempre que por cualquier medio técnico adecuado garantice su reproducción exacta, ART 60 CÓDIGO DEL COMERCIO (CONSERVACIÓN DE LOS LIBROS Y PAPELES CONTABLES). Estatuto Tributario. Capítulo II, Declaraciones Tributarias Art, 574 a 590 de 1993. Si no se puede garantizar su reproducción y recuperación de manera exacta en medio técnico, el soporte físico no podrá ser destruido antes de 20 años y con la aprobación de la Alta Dirección.</t>
  </si>
  <si>
    <t>Deberán ser conservados cuando menos por diez años (Ley 962/2005), contados desde el cierre de aquéllos o la fecha del último asiento, documento o comprobante. Transcurrido este lapso, podrán ser destruidos por el comerciante, siempre que por cualquier medio técnico adecuado garantice su reproducción exacta, ART 60 CÓDIGO DEL COMERCIO (CONSERVACIÓN DE LOS LIBROS Y PAPELES CONTABLES). Si no se puede garantizar su reproducción y recuperación de manera exacta en medio técnico, el soporte físico no podrá ser destruido antes de 20 años y con la aprobación de la Alta Dirección.</t>
  </si>
  <si>
    <t>Declaraciones de Información Exógena</t>
  </si>
  <si>
    <t>Deberán ser conservados cuando menos por diez años (Art. 28 Ley 962/2005), contados desde el cierre de aquéllos o la fecha del último asiento, documento o comprobante. Transcurrido este lapso, podrán ser destruidos por el comerciante, siempre que por cualquier medio técnico adecuado garantice su reproducción exacta, ART 60 CÓDIGO DEL COMERCIO (CONSERVACIÓN DE LOS LIBROS Y PAPELES CONTABLES). Estatuto Tributario. Capítulo II, Declaraciones Tributarias Art, 574 a 590 de 1993. Si no se puede garantizar su reproducción y recuperación de manera exacta en medio técnico, el soporte físico no podrá ser destruido antes de 20 años y con la aprobación de la Alta Dirección.</t>
  </si>
  <si>
    <t>Declaraciones Tributarias</t>
  </si>
  <si>
    <t xml:space="preserve">Finalizado el tiempo de retención en archivo central,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 Por lo tanto son de valor testimonial e histórico para la memoria del PLAZA MAYOR MEDELLIN </t>
  </si>
  <si>
    <t>FIDUCIARIAS</t>
  </si>
  <si>
    <t xml:space="preserve">HISTORIAS  </t>
  </si>
  <si>
    <t>Deberán ser conservados por lo menos diez años ART 60 CODIGO DEL COMERCIO "CONSERVACION DE LOS LIBROS Y PAPELES CONTABLES", contados desde el cierre de aquéllos o la fecha del último asiento, documento o comprobante. Transcurrido este lapso, podrán ser destruidos por el comerciante, siempre y cuando no exista ninguna relación comercial con el proveedor.</t>
  </si>
  <si>
    <t>Historias Laborales</t>
  </si>
  <si>
    <t>Serie documental con valor Administrativo, legal, jurídico y técnico, se recomienda digitalizar la totalidad de la serie documental. En concordancia con lo establecido en el Código Sustantivo de Trabajo Art. 264. Esto prevé todas las posibles reclamaciones de los derechos laborales, sobre todo en lo relacionado con los reconocimientos de  pensiones, reliquidaciones, bonos pensiónales, cálculos actuariales, sustituciones pensiónales, entre otros. Por lo anterior finalizado el tiempo de retención en archivo central, realizar una selección de las historias de funcionarios con cargos directivos para conservar de manera permanente en soporte papel. Las Historias Laborales no seleccionadas eliminar en los dos soportes.</t>
  </si>
  <si>
    <t>Informes de Arqueo</t>
  </si>
  <si>
    <t>Los informes reflejan el cumplimiento de la ejecución de las funciones especificas de las dependencia, son de carácter informativo, por tal razón una vez cumplido el tiempo de retención aplicar disposición final eliminación, por haber agotado sus valores primarios.</t>
  </si>
  <si>
    <t>Informes de Auditoria</t>
  </si>
  <si>
    <t>Informes de Ejecución Presupuestal</t>
  </si>
  <si>
    <t>INSTRUMENTOS DE DESCRIPCIÓN ARCHIVISTICA</t>
  </si>
  <si>
    <t>Los instrumentos archivísticos son herramientas con propósitos específicos, que tienen por objeto apoyar el adecuado desarrollo e implementación de la archivística y la gestión documental. Recuperado en: http://banter.archivogeneral.gov.co. Documentos de conservacion permanente.</t>
  </si>
  <si>
    <t>LIBROS OFICIALES Y CONTABLES</t>
  </si>
  <si>
    <t>Libros Contables Auxiliares</t>
  </si>
  <si>
    <t>Libros Contables de Diario</t>
  </si>
  <si>
    <t>Libros Contables Mayor y Balance</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</si>
  <si>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Régimen de Contaduría Pública. Deberán ser conservados de manera permanente ya que estos rinden cuenta del movimiento contable y financiero de la entidad, por lo anterior requieren valores secundarios.</t>
  </si>
  <si>
    <t>Serie documental con valor Administrativo, legal, jurídico y técnico, se recomienda digitalizar la totalidad de la serie documental por conservación del soporte físico y consulta durante el periodo de conservación, en concordancia con lo establecido en el Código Sustantivo de Trabajo Art. 264. Esto prevé todas las posibles reclamaciones de los derechos laborales, sobre todo en lo relacionado con los reconocimientos de pensiones, reliquidaciones, bonos pensionales, cálculos actuariales, sustituciones pensionales, entre otros. Una vez finalizado el tiempo de retención realizar la selección de las nóminas de junio y diciembre de cada año, para conservar de manera historica en la Entidad. Lo no seleccionado eliminar en los dos soportes.</t>
  </si>
  <si>
    <t>Orden de Servicios</t>
  </si>
  <si>
    <t>Planes de Evaluación</t>
  </si>
  <si>
    <t>Programa de Capacitación</t>
  </si>
  <si>
    <t>Documento en el que se planean las  acciones de capacitación y formación que facilitan el desarrollo de competencias, el mejoramiento de los procesos del PLAZA MAYOR MEDELLÍN S.A. y el fortalecimiento de la capacidad laboral de los empleados a nivel individual y de equipo para conseguir los resultados y metas de la Entidad, pro tal razón es un documento de conservacion total</t>
  </si>
  <si>
    <t>Los documentos físicos y electrónicos de esta serie evidencian el control que ejerce el grupo en sus actividades de control de los proveedores de la entidad, son actualizados periodicamente. Una vez el tiempo de retención procede a eliminar la información, ya que esta no adquiere valores históricos que ameriten su conservacion. Eliminar la serie, bajo lo establecido en el ACUERDO 46 DE 2000 por el cual se establece el procedimiento para la eliminación documental emitido por el consejo directivo del archivo general de la nación.</t>
  </si>
  <si>
    <t>Una vez el tiempo de retención procede a eliminar la información, ya que esta no adquiere valores históricos que ameriten sus conservaciones ni legales para criterios de auditoria. Una vez cumplida su permanencia en el archivo central se procede a eliminar la serie, por el cual se establece el procedimiento para la eliminación documental emitido por el concejo directivo del archivo general de la nación.</t>
  </si>
  <si>
    <t>TITULOS</t>
  </si>
  <si>
    <t>Titulos Valores</t>
  </si>
  <si>
    <t>100.40-01.1</t>
  </si>
  <si>
    <t>ESTUDIOS</t>
  </si>
  <si>
    <t>Estudios de Mercadeo</t>
  </si>
  <si>
    <t>Los Estudios pueden ser fuente de investigaciones futuras, bien sea para el desarrollo de diferentes proyectos o para la investigación académico o histórica, por lo anterior se deben conservar de forma permanente.</t>
  </si>
  <si>
    <t>Informes de Eventos</t>
  </si>
  <si>
    <t xml:space="preserve">Informes de Gestión </t>
  </si>
  <si>
    <t>Informes de Ventas</t>
  </si>
  <si>
    <t>Cumplido el tiempo de retención, transferir al archivo histórico dejando dos versiones de cada uno de los ejemplares, con el fin de tener uno para atención de consultas y el otro que reposará en el archivo histórico de manera permanente.</t>
  </si>
  <si>
    <t xml:space="preserve">Plan de Medios </t>
  </si>
  <si>
    <t>Planes de Mercadeo</t>
  </si>
  <si>
    <t>Según lo establecido por el Archivo General de la Nación las entidades públicas y privadas que  cumplan funciones públicas deberán conservar permanentemente en formatos originales la serie documental de carácter misional, Por lo anterior se deben conservar de manera permanente en su soporte original, debido a que incluye los planes del  PLAZA MAYOR MEDELLIN S.A.</t>
  </si>
  <si>
    <t>EVENTOS Y FERIAS</t>
  </si>
  <si>
    <t>Serie documental que pierde valores administrativos y probatorio, por ende no amerita su conservación permanente. Una vez cumplido el tiempo en el archivo central se selecciona una muestra de los eventos mas representativos con el fin de representar la gestión administrativa de la Entidad. Lo no seleccionado eliminar.</t>
  </si>
  <si>
    <t>INVENTARIOS</t>
  </si>
  <si>
    <t>Proyecto de Infraestructura</t>
  </si>
  <si>
    <t xml:space="preserve">El tiempo mínimo de conservación del Historial de Bienes Inmuebles se establece en 20 años, en los cuales se contemplan cinco (5) años que es el tiempo necesario a la prescripción ordinaria para los bienes raíces, según el artículo 4 de la Ley 791 de 2002 y veinte (20) para responder a posibles acciones de responsabilidad civil contractual, por las diferentes intervenciones que se hayan realizado en el bien a través de los contratos de obra. Los historiales de bienes inmuebles son documento que evidencian la gestión de los bienes inmuebles que posee una entidad, por lo cual su contenido informativo permite el estudio de la memoria histórica institucional. Una vez cumplido el tiempo realizar selección cualitativa, así: 1) Seleccionar los proyectos de bienes inmuebles de interés cultural para la Entidad y la ciudad, ya que adquiere un valor de interés cultural y es fuente de información para futuras investigaciones de un orden histórico, pues describen las características del bien inmueble en aspectos arquitectónicos y paisajísticos. 2) Selección de los proyectos de edificaciones que han sido usados por la entidad por más de 20 años. 3) Selección de los proyectos de bienes inmuebles que posean reconocimientos arquitectónicos y urbanísticos para una comunidad. </t>
  </si>
  <si>
    <t>Documento en el que se definen los compromisos, acciones y estrategias que adoptan las entidades en el marco del Sistema de Gestión Ambiental. Según lo establecido por el ARCHIVO GENERAL DE LA NACION, LA LEY 594 DEL 2000, CIRCULAR EXTERNA 003 del 2015, Las entidades publicas y privadas que cumplan funciones deberán conservar permanentemente su formato original las series documentales de carácter misional, por lo anterior se debe conservar de manera permanente en su soporte original, debido a que incluye los planes de PLAZA MAYOR MEDELLIN S.A</t>
  </si>
  <si>
    <t>Los Estudios pueden ser fuente de investigaciones futuras, bien sea para el desarrollo de diferentes proyectos, o para la investigación académico o histórica. Por lo anterior se deben conservar de forma permanente.</t>
  </si>
  <si>
    <t>Estudios Geotécnico</t>
  </si>
  <si>
    <t>Documento que refleja la responsabilidad social empresarial (RSE) e inversiones realizadas por PLAZA MAYOR MEDELLIN, demostrando el compromiso y contribución activa y voluntaria para el mejoramiento social, económico y ambiental con el objetivo de mejorar el ambiente laboral e impacto social de la entidad. Documento de conservacion total en los cuales se toman decisiones de la gestión realizada por la alta dirección. Por lo tanto son de valor testimonial e histórico para la memoria.</t>
  </si>
  <si>
    <t>Documento que refleja el proceso de responsabilidad fiscal y conjunto de actuaciones administrativas adelantadas por PLAZA MAYOR MEDELLIN para establecer la responsabilidad de la entidad en cuanto al ejercicio de la gestión fiscal. Deberán ser conservados cuando menos por diez años (Art. 28 Ley 962/2005), contados desde el cierre de aquéllos o la fecha del último asiento, documento o comprobante. Transcurrido este lapso, podrán ser destruidos por el comerciante, siempre que por cualquier medio técnico adecuado garantice su reproducción exacta, ART 60 CÓDIGO DEL COMERCIO (CONSERVACIÓN DE LOS LIBROS Y PAPELES CONTABLES). Estatuto Tributario. Capítulo II, Declaraciones Tributarias Art, 574 a 590 de 1993. Si no se puede garantizar su reproducción y recuperación de manera exacta en medio técnico, el soporte físico no podrá ser destruido antes de 20 años y con la aprobación de la Alta Dirección.</t>
  </si>
  <si>
    <t>GESTION DE PROVEEDORES</t>
  </si>
  <si>
    <t>Comprobantes de Anulación Presupuestal</t>
  </si>
  <si>
    <t>Informes de Junta Directiva</t>
  </si>
  <si>
    <t>100-20.1</t>
  </si>
  <si>
    <t>100-20.6</t>
  </si>
  <si>
    <t>100-20.8</t>
  </si>
  <si>
    <t>100-20.9</t>
  </si>
  <si>
    <t>100-31.3</t>
  </si>
  <si>
    <t>100-32.1</t>
  </si>
  <si>
    <t>100-33.5</t>
  </si>
  <si>
    <t>100-35.2</t>
  </si>
  <si>
    <t>100.10-01.2</t>
  </si>
  <si>
    <t>100.10-20.3</t>
  </si>
  <si>
    <t>100.10-31.5</t>
  </si>
  <si>
    <t>100.10-31.7</t>
  </si>
  <si>
    <t>100.20-01.2</t>
  </si>
  <si>
    <t>100.20-10.1</t>
  </si>
  <si>
    <t>100.20-10.2</t>
  </si>
  <si>
    <t>100.20-10.3</t>
  </si>
  <si>
    <t>100.20-10.4</t>
  </si>
  <si>
    <t>100.20-10.5</t>
  </si>
  <si>
    <t>100.20-10.6</t>
  </si>
  <si>
    <t>100.20-10.7</t>
  </si>
  <si>
    <t>100.20-10.8</t>
  </si>
  <si>
    <t>100.20-10.9</t>
  </si>
  <si>
    <t>100.20-10.10</t>
  </si>
  <si>
    <t>100.20-10.11</t>
  </si>
  <si>
    <t>100.20-10.12</t>
  </si>
  <si>
    <t>100.20-10.13</t>
  </si>
  <si>
    <t>100.20-10.14</t>
  </si>
  <si>
    <t>100.20-10.15</t>
  </si>
  <si>
    <t>100.20-10.16</t>
  </si>
  <si>
    <t>100.20-20.1</t>
  </si>
  <si>
    <t>100.20-20.6</t>
  </si>
  <si>
    <t>100.20-26.1</t>
  </si>
  <si>
    <t>100.20-26.2</t>
  </si>
  <si>
    <t>100.20-27.2</t>
  </si>
  <si>
    <t>100.20-31.7</t>
  </si>
  <si>
    <t>100.20-32.2</t>
  </si>
  <si>
    <t>100.20-32.3</t>
  </si>
  <si>
    <t>100.20-33.4</t>
  </si>
  <si>
    <t>100.30-01.2</t>
  </si>
  <si>
    <t>100.30-06.1</t>
  </si>
  <si>
    <t>100.30-06.2</t>
  </si>
  <si>
    <t>100.30-07.2</t>
  </si>
  <si>
    <t>100.30-07.1</t>
  </si>
  <si>
    <t>100.30-07.3</t>
  </si>
  <si>
    <t>100.30-07.4</t>
  </si>
  <si>
    <t>100.30-07.5</t>
  </si>
  <si>
    <t>100.30-07.6</t>
  </si>
  <si>
    <t>100.30-07.7</t>
  </si>
  <si>
    <t>100.30-07.8</t>
  </si>
  <si>
    <t>100.30-07.9</t>
  </si>
  <si>
    <t>100.30-07.10</t>
  </si>
  <si>
    <t>100.30-07.11</t>
  </si>
  <si>
    <t>100.30-12.1</t>
  </si>
  <si>
    <t>100.30-12.2</t>
  </si>
  <si>
    <t>100.30-16.1</t>
  </si>
  <si>
    <t>100.30-16.2</t>
  </si>
  <si>
    <t>100.30-19.1</t>
  </si>
  <si>
    <t>100.30-20.2</t>
  </si>
  <si>
    <t>100.30-20.1</t>
  </si>
  <si>
    <t>100.30-20.4</t>
  </si>
  <si>
    <t>100.30-20.6</t>
  </si>
  <si>
    <t>100.30-20.11</t>
  </si>
  <si>
    <t>100.30-24.1</t>
  </si>
  <si>
    <t>100.30-24.2</t>
  </si>
  <si>
    <t>100.30-24.3</t>
  </si>
  <si>
    <t>100.30-27.1</t>
  </si>
  <si>
    <t>100.30-30.1</t>
  </si>
  <si>
    <t>100.30-31.4</t>
  </si>
  <si>
    <t>100.30-31.5</t>
  </si>
  <si>
    <t>100.30-33.3</t>
  </si>
  <si>
    <t>100.30-35.2</t>
  </si>
  <si>
    <t>100.30-39.1</t>
  </si>
  <si>
    <t>100.40-14.1</t>
  </si>
  <si>
    <t>100.40-20.5</t>
  </si>
  <si>
    <t>100.40-20.6</t>
  </si>
  <si>
    <t>100.40-20.10</t>
  </si>
  <si>
    <t>100.40-31.2</t>
  </si>
  <si>
    <t>100.40-31.4</t>
  </si>
  <si>
    <t>100.40-31.6</t>
  </si>
  <si>
    <t>100.50-14.2</t>
  </si>
  <si>
    <t>100.50-20.5</t>
  </si>
  <si>
    <t>100.50-20.6</t>
  </si>
  <si>
    <t>100.50-20.7</t>
  </si>
  <si>
    <t>100.50-31.1</t>
  </si>
  <si>
    <t>100.50-35.1</t>
  </si>
  <si>
    <t>Según lo establecido por el archivo general de la nación, Las entidades públicas y las privadas que cumplan funciones públicas deberán conservar permanentemente en su formato original las series documentales de carácter misional, por lo anterior se debe conservar de manera permanente en su soporte original, debido a que incluyen los planes de PLAZA MAYOR MEDELLÍN S.A.</t>
  </si>
  <si>
    <t>Copia de las comunicaciones oficiales enviadas que conforman un registro consecutivo en razón del número de radicación y se administran en la unidad de correspondencia o la que haga sus veces. Artículo 11, Acuerdo 060 de 2001. Según lo establecido en el CÓDIGO DE COMERCIO DECRETO 410 DE 1971, ARTS 48,51,54, el comerciante deberá dejar fiel copia de la correspondencia que dirija en relación con su negocio por cualquier medio que asegure la exactitud y la duración de la copia, así mismo, la correspondencia recibida con anotación de fecha de contestación y no contestación. Se sugiere realizar una selección por años de la correspondencia externa, de tipo cualitativo de los documentos con información misional. Se sugiere eliminar la correspondencia interna, teniendo en cuenta que esta obedece a aspectos de trámite interno de la entidad. La documentación no seleccionada se puede proceder a eliminar. La eliminación de hacerse según los estipulado en el Articulo 2.8.2.2.5 del decreto 1080 de 2015 del Ministerio de Cultura.</t>
  </si>
  <si>
    <t>AC</t>
  </si>
  <si>
    <t>Serie documental con valor Administrativo, legal, jurídico y técnico, se recomienda digitalizar la totalidad de la serie documental por conservación del soporte físico y consulta durante el periodo de conservación, en concordancia con lo establecido en el Código Sustantivo de Trabajo Art. 264. Esto prevé todas las posibles reclamaciones de los derechos laborales, sobre todo en lo relacionado con los reconocimientos de pensiones, reliquidaciones, bonos pensionales, cálculos actuariales, sustituciones pensionales, entre otros. Una vez finalizado el tiempo de retención realizar la selección de las autoliquidaciones de junio y diciembre de cada año, para conservar de manera historica en la Entidad. Lo no seleccionado eliminar en los dos soportes.</t>
  </si>
  <si>
    <t>FIRMA RESPONSABLE CAD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</si>
</sst>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0"/>
      <name val="Arial"/>
      <family val="2"/>
    </font>
    <font>
      <sz val="11"/>
      <color theme="1"/>
      <name val="Arial Narrow"/>
      <family val="2"/>
    </font>
    <font>
      <b/>
      <sz val="26"/>
      <name val="Arial Narrow"/>
      <family val="2"/>
    </font>
    <font>
      <b/>
      <sz val="20"/>
      <name val="Arial Narrow"/>
      <family val="2"/>
    </font>
    <font>
      <b/>
      <sz val="11"/>
      <color theme="1"/>
      <name val="Arial Narrow"/>
      <family val="2"/>
    </font>
    <font>
      <sz val="10"/>
      <color theme="1"/>
      <name val="Arial Narrow"/>
      <family val="2"/>
    </font>
    <font>
      <b/>
      <sz val="10"/>
      <color theme="1" tint="0.14999847407452621"/>
      <name val="Arial Narrow"/>
      <family val="2"/>
    </font>
    <font>
      <sz val="10"/>
      <color theme="1" tint="0.14999847407452621"/>
      <name val="Arial Narrow"/>
      <family val="2"/>
    </font>
    <font>
      <b/>
      <i/>
      <sz val="12"/>
      <color theme="1"/>
      <name val="Arial Narrow"/>
      <family val="2"/>
    </font>
    <font>
      <sz val="12"/>
      <color theme="1"/>
      <name val="Arial Narrow"/>
      <family val="2"/>
    </font>
    <font>
      <b/>
      <sz val="12"/>
      <color theme="4" tint="-0.249977111117893"/>
      <name val="Arial Narrow"/>
      <family val="2"/>
    </font>
    <font>
      <b/>
      <sz val="26"/>
      <color theme="1"/>
      <name val="Arial Narrow"/>
      <family val="2"/>
    </font>
    <font>
      <b/>
      <sz val="16"/>
      <color theme="1"/>
      <name val="Arial Narrow"/>
      <family val="2"/>
    </font>
    <font>
      <b/>
      <sz val="10"/>
      <name val="Arial Narrow"/>
      <family val="2"/>
    </font>
    <font>
      <b/>
      <sz val="14"/>
      <name val="Arial Narrow"/>
      <family val="2"/>
    </font>
    <font>
      <sz val="11"/>
      <name val="Arial Narrow"/>
      <family val="2"/>
    </font>
    <font>
      <b/>
      <sz val="11"/>
      <color theme="0"/>
      <name val="Arial Narrow"/>
      <family val="2"/>
    </font>
    <font>
      <b/>
      <sz val="14"/>
      <color theme="1"/>
      <name val="Arial Narrow"/>
      <family val="2"/>
    </font>
    <font>
      <b/>
      <sz val="12"/>
      <name val="Arial Narrow"/>
      <family val="2"/>
    </font>
    <font>
      <b/>
      <sz val="11"/>
      <name val="Arial Narrow"/>
      <family val="2"/>
    </font>
    <font>
      <b/>
      <sz val="12"/>
      <color theme="1"/>
      <name val="Arial Narrow"/>
      <family val="2"/>
    </font>
    <font>
      <sz val="9"/>
      <color theme="1"/>
      <name val="Arial Narrow"/>
      <family val="2"/>
    </font>
    <font>
      <sz val="9"/>
      <name val="Arial Narrow"/>
      <family val="2"/>
    </font>
    <font>
      <sz val="8"/>
      <color theme="1"/>
      <name val="Arial Narrow"/>
      <family val="2"/>
    </font>
    <font>
      <b/>
      <sz val="8"/>
      <color theme="1"/>
      <name val="Arial Narrow"/>
      <family val="2"/>
    </font>
    <font>
      <sz val="8"/>
      <name val="Arial Narrow"/>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314">
    <xf numFmtId="0" fontId="0" fillId="0" borderId="0" xfId="0"/>
    <xf numFmtId="0" fontId="2" fillId="0" borderId="0" xfId="0" applyFont="1" applyFill="1"/>
    <xf numFmtId="0" fontId="2" fillId="0" borderId="0" xfId="0" applyFont="1" applyFill="1" applyAlignment="1"/>
    <xf numFmtId="0" fontId="4" fillId="2" borderId="45" xfId="0" applyFont="1" applyFill="1" applyBorder="1" applyAlignment="1">
      <alignment horizontal="center" wrapText="1" shrinkToFi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5" xfId="0" applyFont="1" applyFill="1" applyBorder="1" applyAlignment="1">
      <alignment horizontal="center" vertical="center"/>
    </xf>
    <xf numFmtId="0" fontId="2" fillId="0" borderId="1" xfId="0" applyFont="1" applyBorder="1" applyAlignment="1">
      <alignment horizont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2" borderId="0" xfId="0" applyFont="1" applyFill="1"/>
    <xf numFmtId="0" fontId="2" fillId="0" borderId="26" xfId="0" applyFont="1" applyBorder="1"/>
    <xf numFmtId="0" fontId="2" fillId="0" borderId="0" xfId="0" applyFont="1" applyBorder="1"/>
    <xf numFmtId="0" fontId="2" fillId="0" borderId="29" xfId="0" applyFont="1" applyBorder="1"/>
    <xf numFmtId="0" fontId="2" fillId="2" borderId="26" xfId="0" applyFont="1" applyFill="1" applyBorder="1"/>
    <xf numFmtId="0" fontId="2" fillId="2" borderId="0" xfId="0" applyFont="1" applyFill="1" applyBorder="1"/>
    <xf numFmtId="0" fontId="2" fillId="2" borderId="29" xfId="0" applyFont="1" applyFill="1" applyBorder="1"/>
    <xf numFmtId="0" fontId="2" fillId="2" borderId="32" xfId="0" applyFont="1" applyFill="1" applyBorder="1"/>
    <xf numFmtId="0" fontId="2" fillId="2" borderId="31" xfId="0" applyFont="1" applyFill="1" applyBorder="1"/>
    <xf numFmtId="0" fontId="2" fillId="2" borderId="25" xfId="0" applyFont="1" applyFill="1" applyBorder="1"/>
    <xf numFmtId="0" fontId="9" fillId="5" borderId="27" xfId="0" applyFont="1" applyFill="1" applyBorder="1"/>
    <xf numFmtId="0" fontId="2" fillId="5" borderId="34" xfId="0" applyFont="1" applyFill="1" applyBorder="1"/>
    <xf numFmtId="0" fontId="2" fillId="5" borderId="28" xfId="0" applyFont="1" applyFill="1" applyBorder="1"/>
    <xf numFmtId="0" fontId="10" fillId="5" borderId="26" xfId="0" applyFont="1" applyFill="1" applyBorder="1" applyAlignment="1">
      <alignment horizontal="center"/>
    </xf>
    <xf numFmtId="0" fontId="2" fillId="5" borderId="0" xfId="0" applyFont="1" applyFill="1" applyBorder="1"/>
    <xf numFmtId="0" fontId="2" fillId="5" borderId="29" xfId="0" applyFont="1" applyFill="1" applyBorder="1"/>
    <xf numFmtId="0" fontId="10" fillId="5" borderId="26" xfId="0" applyFont="1" applyFill="1" applyBorder="1"/>
    <xf numFmtId="0" fontId="10" fillId="5" borderId="32" xfId="0" applyFont="1" applyFill="1" applyBorder="1"/>
    <xf numFmtId="0" fontId="2" fillId="5" borderId="31" xfId="0" applyFont="1" applyFill="1" applyBorder="1"/>
    <xf numFmtId="0" fontId="2" fillId="5" borderId="25" xfId="0" applyFont="1" applyFill="1" applyBorder="1"/>
    <xf numFmtId="0" fontId="13" fillId="0" borderId="4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 fillId="0" borderId="0" xfId="0" applyFont="1" applyFill="1" applyAlignment="1">
      <alignment horizontal="left"/>
    </xf>
    <xf numFmtId="164" fontId="2" fillId="2" borderId="1" xfId="0" applyNumberFormat="1" applyFont="1" applyFill="1" applyBorder="1" applyAlignment="1">
      <alignment horizontal="center" vertical="center" wrapText="1"/>
    </xf>
    <xf numFmtId="0" fontId="2" fillId="0" borderId="0" xfId="0" applyFont="1" applyFill="1" applyAlignment="1">
      <alignment horizontal="center"/>
    </xf>
    <xf numFmtId="0" fontId="14" fillId="0" borderId="9" xfId="0" applyFont="1" applyFill="1" applyBorder="1" applyAlignment="1">
      <alignment horizontal="center" vertical="center"/>
    </xf>
    <xf numFmtId="0" fontId="15"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2"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 fillId="0" borderId="0" xfId="0" applyFont="1" applyFill="1" applyBorder="1"/>
    <xf numFmtId="0" fontId="5" fillId="3" borderId="1" xfId="0" applyFont="1" applyFill="1" applyBorder="1" applyAlignment="1">
      <alignment vertical="center"/>
    </xf>
    <xf numFmtId="0" fontId="19" fillId="2" borderId="20" xfId="0" applyFont="1" applyFill="1" applyBorder="1" applyAlignment="1"/>
    <xf numFmtId="0" fontId="20" fillId="2" borderId="23" xfId="0" applyFont="1" applyFill="1" applyBorder="1" applyAlignment="1"/>
    <xf numFmtId="0" fontId="16" fillId="2" borderId="21" xfId="0" applyFont="1" applyFill="1" applyBorder="1" applyAlignment="1"/>
    <xf numFmtId="0" fontId="5" fillId="2" borderId="27" xfId="0" applyFont="1" applyFill="1" applyBorder="1" applyAlignment="1">
      <alignment vertical="center"/>
    </xf>
    <xf numFmtId="0" fontId="5" fillId="2" borderId="34" xfId="0" applyFont="1" applyFill="1" applyBorder="1" applyAlignment="1">
      <alignment vertical="center"/>
    </xf>
    <xf numFmtId="0" fontId="20" fillId="2" borderId="34" xfId="0" applyFont="1" applyFill="1" applyBorder="1" applyAlignment="1">
      <alignment horizontal="center"/>
    </xf>
    <xf numFmtId="0" fontId="17" fillId="2" borderId="34" xfId="0" applyFont="1" applyFill="1" applyBorder="1" applyAlignment="1">
      <alignment horizontal="center"/>
    </xf>
    <xf numFmtId="0" fontId="5" fillId="3" borderId="11"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3" xfId="0" applyFont="1" applyFill="1" applyBorder="1" applyAlignment="1">
      <alignment horizontal="center" vertical="center" shrinkToFit="1"/>
    </xf>
    <xf numFmtId="164" fontId="21" fillId="5" borderId="43" xfId="0" applyNumberFormat="1" applyFont="1" applyFill="1" applyBorder="1" applyAlignment="1">
      <alignment horizontal="center" vertical="top"/>
    </xf>
    <xf numFmtId="0" fontId="21" fillId="5" borderId="52" xfId="0" applyFont="1" applyFill="1" applyBorder="1" applyAlignment="1">
      <alignment horizontal="left" vertical="top"/>
    </xf>
    <xf numFmtId="0" fontId="2" fillId="0" borderId="0" xfId="0" applyFont="1"/>
    <xf numFmtId="49" fontId="2" fillId="2" borderId="44" xfId="0" applyNumberFormat="1" applyFont="1" applyFill="1" applyBorder="1" applyAlignment="1">
      <alignment horizontal="right" vertical="top"/>
    </xf>
    <xf numFmtId="0" fontId="2" fillId="2" borderId="42" xfId="0" applyFont="1" applyFill="1" applyBorder="1" applyAlignment="1">
      <alignment horizontal="left" vertical="top"/>
    </xf>
    <xf numFmtId="164" fontId="2" fillId="2" borderId="50" xfId="0" applyNumberFormat="1" applyFont="1" applyFill="1" applyBorder="1" applyAlignment="1">
      <alignment horizontal="right" vertical="top"/>
    </xf>
    <xf numFmtId="164" fontId="2" fillId="2" borderId="44" xfId="0" applyNumberFormat="1" applyFont="1" applyFill="1" applyBorder="1" applyAlignment="1">
      <alignment horizontal="right" vertical="top"/>
    </xf>
    <xf numFmtId="0" fontId="2" fillId="0" borderId="42" xfId="0" applyFont="1" applyBorder="1" applyAlignment="1">
      <alignment horizontal="left" vertical="top"/>
    </xf>
    <xf numFmtId="0" fontId="2" fillId="2" borderId="51" xfId="0" applyFont="1" applyFill="1" applyBorder="1" applyAlignment="1">
      <alignment horizontal="center" vertical="center"/>
    </xf>
    <xf numFmtId="0" fontId="2" fillId="2" borderId="22" xfId="0" applyFont="1" applyFill="1" applyBorder="1" applyAlignment="1">
      <alignment horizontal="left" vertical="top"/>
    </xf>
    <xf numFmtId="164" fontId="2" fillId="2" borderId="13" xfId="0" applyNumberFormat="1" applyFont="1" applyFill="1" applyBorder="1" applyAlignment="1">
      <alignment horizontal="right" vertical="top"/>
    </xf>
    <xf numFmtId="0" fontId="2" fillId="2" borderId="1" xfId="0" applyFont="1" applyFill="1" applyBorder="1" applyAlignment="1">
      <alignment horizontal="left" vertical="top"/>
    </xf>
    <xf numFmtId="0" fontId="2" fillId="2" borderId="1" xfId="0" applyFont="1" applyFill="1" applyBorder="1" applyAlignment="1">
      <alignment horizontal="center" vertical="center"/>
    </xf>
    <xf numFmtId="0" fontId="2" fillId="2" borderId="1" xfId="0" applyFont="1" applyFill="1" applyBorder="1" applyAlignment="1">
      <alignment vertical="top"/>
    </xf>
    <xf numFmtId="0" fontId="2" fillId="2" borderId="1" xfId="0" applyFont="1" applyFill="1" applyBorder="1" applyAlignment="1">
      <alignment horizontal="left" vertical="center"/>
    </xf>
    <xf numFmtId="0" fontId="22" fillId="2" borderId="14" xfId="0" applyFont="1" applyFill="1" applyBorder="1" applyAlignment="1">
      <alignment horizontal="left" vertical="top" wrapText="1"/>
    </xf>
    <xf numFmtId="0" fontId="2" fillId="2" borderId="1" xfId="0" applyFont="1" applyFill="1" applyBorder="1" applyAlignment="1">
      <alignment horizontal="center" vertical="top"/>
    </xf>
    <xf numFmtId="0" fontId="2" fillId="0" borderId="1" xfId="0" applyFont="1" applyBorder="1" applyAlignment="1">
      <alignment horizontal="left" vertical="top"/>
    </xf>
    <xf numFmtId="164" fontId="2" fillId="2" borderId="19" xfId="0" applyNumberFormat="1" applyFont="1" applyFill="1" applyBorder="1" applyAlignment="1">
      <alignment horizontal="right" vertical="top"/>
    </xf>
    <xf numFmtId="0" fontId="2" fillId="2" borderId="17" xfId="0" applyFont="1" applyFill="1" applyBorder="1" applyAlignment="1">
      <alignment horizontal="left" vertical="top"/>
    </xf>
    <xf numFmtId="0" fontId="2" fillId="2" borderId="17" xfId="0" applyFont="1" applyFill="1" applyBorder="1" applyAlignment="1">
      <alignment horizontal="center" vertical="center"/>
    </xf>
    <xf numFmtId="0" fontId="2" fillId="2" borderId="17" xfId="0" applyFont="1" applyFill="1" applyBorder="1" applyAlignment="1">
      <alignment horizontal="center" vertical="top"/>
    </xf>
    <xf numFmtId="0" fontId="2" fillId="2" borderId="17" xfId="0" applyFont="1" applyFill="1" applyBorder="1" applyAlignment="1">
      <alignment horizontal="left" vertical="center"/>
    </xf>
    <xf numFmtId="0" fontId="2" fillId="2" borderId="42" xfId="0" applyFont="1" applyFill="1" applyBorder="1" applyAlignment="1">
      <alignment vertical="top"/>
    </xf>
    <xf numFmtId="164" fontId="5" fillId="2" borderId="44" xfId="0" applyNumberFormat="1" applyFont="1" applyFill="1" applyBorder="1" applyAlignment="1">
      <alignment horizontal="left" vertical="top"/>
    </xf>
    <xf numFmtId="0" fontId="5" fillId="2" borderId="42" xfId="0" applyFont="1" applyFill="1" applyBorder="1" applyAlignment="1">
      <alignment vertical="top"/>
    </xf>
    <xf numFmtId="0" fontId="2" fillId="2" borderId="33" xfId="0" applyFont="1" applyFill="1" applyBorder="1" applyAlignment="1">
      <alignment horizontal="left" vertical="top"/>
    </xf>
    <xf numFmtId="0" fontId="2" fillId="2" borderId="33" xfId="0" applyFont="1" applyFill="1" applyBorder="1" applyAlignment="1">
      <alignment horizontal="center" vertical="top"/>
    </xf>
    <xf numFmtId="0" fontId="2" fillId="2" borderId="53" xfId="0" applyFont="1" applyFill="1" applyBorder="1" applyAlignment="1">
      <alignment horizontal="left" vertical="top"/>
    </xf>
    <xf numFmtId="0" fontId="2" fillId="2" borderId="0" xfId="0" applyFont="1" applyFill="1" applyBorder="1" applyAlignment="1">
      <alignment horizontal="left" vertical="top"/>
    </xf>
    <xf numFmtId="0" fontId="2" fillId="0" borderId="0" xfId="0" applyFont="1" applyBorder="1" applyAlignment="1">
      <alignment horizontal="left"/>
    </xf>
    <xf numFmtId="0" fontId="2" fillId="2" borderId="0" xfId="0" applyFont="1" applyFill="1" applyBorder="1" applyAlignment="1">
      <alignment vertical="top"/>
    </xf>
    <xf numFmtId="0" fontId="2" fillId="2" borderId="0" xfId="0" applyFont="1" applyFill="1" applyBorder="1" applyAlignment="1">
      <alignment vertical="center"/>
    </xf>
    <xf numFmtId="164" fontId="2" fillId="2" borderId="0" xfId="0" applyNumberFormat="1" applyFont="1" applyFill="1" applyBorder="1" applyAlignment="1">
      <alignment horizontal="left" vertical="top"/>
    </xf>
    <xf numFmtId="164" fontId="20" fillId="2" borderId="0" xfId="0" applyNumberFormat="1" applyFont="1" applyFill="1" applyBorder="1" applyAlignment="1">
      <alignment vertical="center" wrapText="1"/>
    </xf>
    <xf numFmtId="0" fontId="16" fillId="2" borderId="0" xfId="0" applyFont="1" applyFill="1" applyBorder="1" applyAlignment="1">
      <alignment horizontal="left" vertical="center" wrapText="1"/>
    </xf>
    <xf numFmtId="0" fontId="16" fillId="2" borderId="0" xfId="0" applyFont="1" applyFill="1" applyBorder="1" applyAlignment="1">
      <alignment vertical="center" wrapText="1"/>
    </xf>
    <xf numFmtId="0" fontId="5" fillId="2" borderId="0" xfId="0" applyFont="1" applyFill="1" applyBorder="1" applyAlignment="1"/>
    <xf numFmtId="164" fontId="2" fillId="2" borderId="7" xfId="0" applyNumberFormat="1" applyFont="1" applyFill="1" applyBorder="1" applyAlignment="1">
      <alignment horizontal="right" vertical="top"/>
    </xf>
    <xf numFmtId="0" fontId="21" fillId="5" borderId="5" xfId="0" applyFont="1" applyFill="1" applyBorder="1" applyAlignment="1">
      <alignment horizontal="left" vertical="top"/>
    </xf>
    <xf numFmtId="49" fontId="2" fillId="2" borderId="50" xfId="0" applyNumberFormat="1" applyFont="1" applyFill="1" applyBorder="1" applyAlignment="1">
      <alignment horizontal="right" vertical="top"/>
    </xf>
    <xf numFmtId="0" fontId="2" fillId="2" borderId="24" xfId="0" applyFont="1" applyFill="1" applyBorder="1" applyAlignment="1">
      <alignment horizontal="center" vertical="center"/>
    </xf>
    <xf numFmtId="164" fontId="2" fillId="2" borderId="46" xfId="0" applyNumberFormat="1" applyFont="1" applyFill="1" applyBorder="1" applyAlignment="1">
      <alignment horizontal="right" vertical="top"/>
    </xf>
    <xf numFmtId="164" fontId="21" fillId="2" borderId="46" xfId="0" applyNumberFormat="1" applyFont="1" applyFill="1" applyBorder="1" applyAlignment="1">
      <alignment horizontal="left" vertical="top"/>
    </xf>
    <xf numFmtId="0" fontId="21" fillId="2" borderId="29" xfId="0" applyFont="1" applyFill="1" applyBorder="1" applyAlignment="1">
      <alignment horizontal="left" vertical="top"/>
    </xf>
    <xf numFmtId="164" fontId="21" fillId="2" borderId="44" xfId="0" applyNumberFormat="1" applyFont="1" applyFill="1" applyBorder="1" applyAlignment="1">
      <alignment horizontal="left" vertical="top"/>
    </xf>
    <xf numFmtId="0" fontId="21" fillId="2" borderId="53" xfId="0" applyFont="1" applyFill="1" applyBorder="1" applyAlignment="1">
      <alignment horizontal="left" vertical="top"/>
    </xf>
    <xf numFmtId="0" fontId="2" fillId="2" borderId="4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2" xfId="0" applyFont="1" applyFill="1" applyBorder="1" applyAlignment="1">
      <alignment horizontal="center" vertical="top"/>
    </xf>
    <xf numFmtId="0" fontId="2" fillId="2" borderId="22" xfId="0" applyFont="1" applyFill="1" applyBorder="1" applyAlignment="1">
      <alignment horizontal="left" vertical="center"/>
    </xf>
    <xf numFmtId="0" fontId="2" fillId="2" borderId="42" xfId="0" applyFont="1" applyFill="1" applyBorder="1" applyAlignment="1">
      <alignment horizontal="center" vertical="center"/>
    </xf>
    <xf numFmtId="164" fontId="2" fillId="2" borderId="55" xfId="0" applyNumberFormat="1" applyFont="1" applyFill="1" applyBorder="1" applyAlignment="1">
      <alignment horizontal="right" vertical="top"/>
    </xf>
    <xf numFmtId="0" fontId="2" fillId="2" borderId="41" xfId="0" applyFont="1" applyFill="1" applyBorder="1" applyAlignment="1">
      <alignment vertical="center"/>
    </xf>
    <xf numFmtId="0" fontId="16" fillId="2" borderId="23" xfId="0" applyFont="1" applyFill="1" applyBorder="1" applyAlignment="1"/>
    <xf numFmtId="0" fontId="2" fillId="2" borderId="24" xfId="0" applyFont="1" applyFill="1" applyBorder="1" applyAlignment="1">
      <alignment horizontal="left" vertical="center"/>
    </xf>
    <xf numFmtId="0" fontId="2" fillId="2" borderId="23" xfId="0" applyFont="1" applyFill="1" applyBorder="1" applyAlignment="1">
      <alignment horizontal="left" vertical="top"/>
    </xf>
    <xf numFmtId="0" fontId="22" fillId="2" borderId="14" xfId="0" applyFont="1" applyFill="1" applyBorder="1" applyAlignment="1">
      <alignment vertical="top" wrapText="1"/>
    </xf>
    <xf numFmtId="0" fontId="2" fillId="2" borderId="42" xfId="0" applyFont="1" applyFill="1" applyBorder="1" applyAlignment="1">
      <alignment horizontal="center" vertical="top"/>
    </xf>
    <xf numFmtId="0" fontId="2" fillId="0" borderId="22" xfId="0" applyFont="1" applyBorder="1" applyAlignment="1">
      <alignment horizontal="left" vertical="top"/>
    </xf>
    <xf numFmtId="0" fontId="2" fillId="2" borderId="22" xfId="0" applyFont="1" applyFill="1" applyBorder="1" applyAlignment="1">
      <alignment vertical="top"/>
    </xf>
    <xf numFmtId="0" fontId="16" fillId="2" borderId="1" xfId="0" applyFont="1" applyFill="1" applyBorder="1" applyAlignment="1"/>
    <xf numFmtId="0" fontId="22" fillId="2" borderId="39" xfId="0" applyFont="1" applyFill="1" applyBorder="1" applyAlignment="1">
      <alignment vertical="top" wrapText="1"/>
    </xf>
    <xf numFmtId="49" fontId="2" fillId="2" borderId="13" xfId="0" applyNumberFormat="1" applyFont="1" applyFill="1" applyBorder="1" applyAlignment="1">
      <alignment horizontal="right" vertical="top"/>
    </xf>
    <xf numFmtId="49" fontId="2" fillId="2" borderId="48" xfId="0" applyNumberFormat="1" applyFont="1" applyFill="1" applyBorder="1" applyAlignment="1">
      <alignment horizontal="right" vertical="top"/>
    </xf>
    <xf numFmtId="0" fontId="2" fillId="2" borderId="41" xfId="0" applyFont="1" applyFill="1" applyBorder="1" applyAlignment="1">
      <alignment horizontal="center" vertical="center"/>
    </xf>
    <xf numFmtId="0" fontId="16" fillId="2" borderId="1" xfId="0" applyFont="1" applyFill="1" applyBorder="1" applyAlignment="1">
      <alignment horizontal="left"/>
    </xf>
    <xf numFmtId="164" fontId="19" fillId="5" borderId="43" xfId="0" applyNumberFormat="1" applyFont="1" applyFill="1" applyBorder="1" applyAlignment="1">
      <alignment horizontal="center" vertical="top"/>
    </xf>
    <xf numFmtId="0" fontId="19" fillId="5" borderId="52" xfId="0" applyFont="1" applyFill="1" applyBorder="1" applyAlignment="1">
      <alignment horizontal="left" vertical="top"/>
    </xf>
    <xf numFmtId="0" fontId="2" fillId="2" borderId="41" xfId="0" applyFont="1" applyFill="1" applyBorder="1" applyAlignment="1"/>
    <xf numFmtId="0" fontId="2" fillId="2" borderId="41" xfId="0" applyFont="1" applyFill="1" applyBorder="1"/>
    <xf numFmtId="0" fontId="22" fillId="2" borderId="47" xfId="0" applyFont="1" applyFill="1" applyBorder="1" applyAlignment="1">
      <alignment vertical="top" wrapText="1"/>
    </xf>
    <xf numFmtId="0" fontId="22" fillId="2" borderId="30" xfId="0" applyFont="1" applyFill="1" applyBorder="1" applyAlignment="1">
      <alignment vertical="top" wrapText="1"/>
    </xf>
    <xf numFmtId="0" fontId="2" fillId="2" borderId="33" xfId="0" applyFont="1" applyFill="1" applyBorder="1" applyAlignment="1">
      <alignment vertical="top"/>
    </xf>
    <xf numFmtId="0" fontId="16" fillId="2" borderId="1" xfId="0" applyFont="1" applyFill="1" applyBorder="1" applyAlignment="1">
      <alignment horizontal="left" vertical="center" wrapText="1"/>
    </xf>
    <xf numFmtId="0" fontId="16" fillId="2" borderId="1" xfId="0" applyFont="1" applyFill="1" applyBorder="1" applyAlignment="1">
      <alignment wrapText="1"/>
    </xf>
    <xf numFmtId="164" fontId="16" fillId="2" borderId="1" xfId="0" applyNumberFormat="1" applyFont="1" applyFill="1" applyBorder="1" applyAlignment="1">
      <alignment horizontal="center" wrapText="1"/>
    </xf>
    <xf numFmtId="0" fontId="16" fillId="0" borderId="1" xfId="0" applyFont="1" applyBorder="1" applyAlignment="1">
      <alignment horizontal="left" wrapText="1"/>
    </xf>
    <xf numFmtId="164" fontId="16" fillId="2" borderId="1" xfId="0" applyNumberFormat="1" applyFont="1" applyFill="1" applyBorder="1" applyAlignment="1">
      <alignment horizontal="center" vertical="center" wrapText="1"/>
    </xf>
    <xf numFmtId="0" fontId="16" fillId="0" borderId="1" xfId="0" applyFont="1" applyFill="1" applyBorder="1" applyAlignment="1">
      <alignment horizontal="left" wrapText="1"/>
    </xf>
    <xf numFmtId="0" fontId="16" fillId="2" borderId="1" xfId="0" applyFont="1" applyFill="1" applyBorder="1" applyAlignment="1">
      <alignment horizontal="left" wrapText="1"/>
    </xf>
    <xf numFmtId="0" fontId="22" fillId="2" borderId="38" xfId="0" applyFont="1" applyFill="1" applyBorder="1" applyAlignment="1">
      <alignment horizontal="left" vertical="top" wrapText="1"/>
    </xf>
    <xf numFmtId="0" fontId="2" fillId="2" borderId="41" xfId="0" applyFont="1" applyFill="1" applyBorder="1" applyAlignment="1">
      <alignment horizontal="center" vertical="center"/>
    </xf>
    <xf numFmtId="0" fontId="2" fillId="2" borderId="22" xfId="0" applyFont="1" applyFill="1" applyBorder="1" applyAlignment="1">
      <alignment horizontal="center" vertical="center"/>
    </xf>
    <xf numFmtId="0" fontId="16" fillId="2" borderId="41" xfId="0" applyFont="1" applyFill="1" applyBorder="1" applyAlignment="1">
      <alignment horizontal="center" vertical="center"/>
    </xf>
    <xf numFmtId="0" fontId="22" fillId="2" borderId="47" xfId="0" applyFont="1" applyFill="1" applyBorder="1" applyAlignment="1">
      <alignment horizontal="left" vertical="top"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2" fillId="2" borderId="30" xfId="0" applyFont="1" applyFill="1" applyBorder="1" applyAlignment="1">
      <alignment horizontal="left" vertical="top" wrapText="1"/>
    </xf>
    <xf numFmtId="0" fontId="2" fillId="2" borderId="41" xfId="0" applyFont="1" applyFill="1" applyBorder="1" applyAlignment="1">
      <alignment horizontal="center" vertical="top"/>
    </xf>
    <xf numFmtId="0" fontId="2" fillId="2" borderId="42" xfId="0" applyFont="1" applyFill="1" applyBorder="1" applyAlignment="1">
      <alignment horizontal="center" vertical="top"/>
    </xf>
    <xf numFmtId="0" fontId="16" fillId="2" borderId="1" xfId="0" applyFont="1" applyFill="1" applyBorder="1" applyAlignment="1">
      <alignment horizontal="left"/>
    </xf>
    <xf numFmtId="0" fontId="2" fillId="2" borderId="25" xfId="0" applyFont="1" applyFill="1" applyBorder="1" applyAlignment="1">
      <alignment horizontal="center" vertical="center"/>
    </xf>
    <xf numFmtId="0" fontId="22" fillId="2" borderId="38" xfId="0" applyFont="1" applyFill="1" applyBorder="1" applyAlignment="1">
      <alignment vertical="top" wrapText="1"/>
    </xf>
    <xf numFmtId="0" fontId="2" fillId="2" borderId="24" xfId="0" applyFont="1" applyFill="1" applyBorder="1" applyAlignment="1">
      <alignment horizontal="center" vertical="top" wrapText="1"/>
    </xf>
    <xf numFmtId="0" fontId="2" fillId="2" borderId="24" xfId="0" applyFont="1" applyFill="1" applyBorder="1" applyAlignment="1">
      <alignment horizontal="center" vertical="top"/>
    </xf>
    <xf numFmtId="0" fontId="21" fillId="5" borderId="52" xfId="0" applyFont="1" applyFill="1" applyBorder="1" applyAlignment="1">
      <alignment horizontal="left" vertical="top" wrapText="1"/>
    </xf>
    <xf numFmtId="0" fontId="22" fillId="2" borderId="38" xfId="0" applyFont="1" applyFill="1" applyBorder="1" applyAlignment="1">
      <alignment vertical="top"/>
    </xf>
    <xf numFmtId="0" fontId="2" fillId="2" borderId="20" xfId="0" applyFont="1" applyFill="1" applyBorder="1" applyAlignment="1">
      <alignment horizontal="center" vertical="top"/>
    </xf>
    <xf numFmtId="164" fontId="2" fillId="2" borderId="1" xfId="0" applyNumberFormat="1" applyFont="1" applyFill="1" applyBorder="1" applyAlignment="1">
      <alignment horizontal="center" vertical="top" wrapText="1"/>
    </xf>
    <xf numFmtId="0" fontId="2" fillId="2" borderId="56" xfId="0" applyFont="1" applyFill="1" applyBorder="1" applyAlignment="1">
      <alignment horizontal="center" vertical="top"/>
    </xf>
    <xf numFmtId="164" fontId="2" fillId="2" borderId="33" xfId="0" applyNumberFormat="1" applyFont="1" applyFill="1" applyBorder="1" applyAlignment="1">
      <alignment horizontal="center" vertical="top" wrapText="1"/>
    </xf>
    <xf numFmtId="0" fontId="16" fillId="2" borderId="25" xfId="0" applyFont="1" applyFill="1" applyBorder="1" applyAlignment="1">
      <alignment horizontal="center" vertical="top"/>
    </xf>
    <xf numFmtId="0" fontId="16" fillId="2" borderId="22" xfId="0" applyFont="1" applyFill="1" applyBorder="1" applyAlignment="1">
      <alignment horizontal="center" vertical="top"/>
    </xf>
    <xf numFmtId="0" fontId="16" fillId="2" borderId="22" xfId="0" applyFont="1" applyFill="1" applyBorder="1" applyAlignment="1">
      <alignment vertical="top"/>
    </xf>
    <xf numFmtId="0" fontId="2" fillId="2" borderId="22" xfId="0" applyFont="1" applyFill="1" applyBorder="1" applyAlignment="1"/>
    <xf numFmtId="0" fontId="2" fillId="2" borderId="42" xfId="0" applyFont="1" applyFill="1" applyBorder="1" applyAlignment="1"/>
    <xf numFmtId="0" fontId="24" fillId="2" borderId="38" xfId="0" applyFont="1" applyFill="1" applyBorder="1" applyAlignment="1">
      <alignment vertical="top" wrapText="1"/>
    </xf>
    <xf numFmtId="0" fontId="24" fillId="2" borderId="39" xfId="0" applyFont="1" applyFill="1" applyBorder="1" applyAlignment="1">
      <alignment vertical="top" wrapText="1"/>
    </xf>
    <xf numFmtId="0" fontId="21" fillId="5" borderId="41" xfId="0" applyFont="1" applyFill="1" applyBorder="1" applyAlignment="1">
      <alignment horizontal="left" vertical="top"/>
    </xf>
    <xf numFmtId="0" fontId="21" fillId="2" borderId="42" xfId="0" applyFont="1" applyFill="1" applyBorder="1" applyAlignment="1">
      <alignment horizontal="left" vertical="top"/>
    </xf>
    <xf numFmtId="0" fontId="2" fillId="2" borderId="44" xfId="0" applyFont="1" applyFill="1" applyBorder="1" applyAlignment="1">
      <alignment horizontal="right" vertical="top"/>
    </xf>
    <xf numFmtId="0" fontId="2" fillId="2" borderId="53" xfId="0" applyFont="1" applyFill="1" applyBorder="1" applyAlignment="1">
      <alignment horizontal="center"/>
    </xf>
    <xf numFmtId="0" fontId="2" fillId="2" borderId="52" xfId="0" applyFont="1" applyFill="1" applyBorder="1" applyAlignment="1">
      <alignment horizontal="center"/>
    </xf>
    <xf numFmtId="0" fontId="21" fillId="5" borderId="57" xfId="0" applyFont="1" applyFill="1" applyBorder="1" applyAlignment="1">
      <alignment horizontal="left" vertical="top"/>
    </xf>
    <xf numFmtId="0" fontId="2" fillId="2" borderId="25" xfId="0" applyFont="1" applyFill="1" applyBorder="1" applyAlignment="1">
      <alignment horizontal="center" vertical="top"/>
    </xf>
    <xf numFmtId="49" fontId="2" fillId="2" borderId="7" xfId="0" applyNumberFormat="1" applyFont="1" applyFill="1" applyBorder="1" applyAlignment="1">
      <alignment horizontal="right" vertical="top"/>
    </xf>
    <xf numFmtId="164" fontId="10" fillId="2" borderId="50" xfId="0" applyNumberFormat="1" applyFont="1" applyFill="1" applyBorder="1" applyAlignment="1">
      <alignment horizontal="right" vertical="top"/>
    </xf>
    <xf numFmtId="0" fontId="23" fillId="2" borderId="39" xfId="0" applyFont="1" applyFill="1" applyBorder="1" applyAlignment="1">
      <alignment vertical="top" wrapText="1"/>
    </xf>
    <xf numFmtId="0" fontId="2" fillId="0" borderId="38" xfId="0" applyFont="1" applyBorder="1"/>
    <xf numFmtId="0" fontId="16" fillId="2" borderId="41" xfId="0" applyFont="1" applyFill="1" applyBorder="1" applyAlignment="1">
      <alignment vertical="center"/>
    </xf>
    <xf numFmtId="0" fontId="16" fillId="2" borderId="22"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 xfId="0" applyFont="1" applyFill="1" applyBorder="1" applyAlignment="1">
      <alignment horizontal="center" vertical="center"/>
    </xf>
    <xf numFmtId="0" fontId="2" fillId="2" borderId="50" xfId="0" applyFont="1" applyFill="1" applyBorder="1" applyAlignment="1">
      <alignment horizontal="right" vertical="top"/>
    </xf>
    <xf numFmtId="0" fontId="10" fillId="2" borderId="25" xfId="0" applyFont="1" applyFill="1" applyBorder="1" applyAlignment="1">
      <alignment horizontal="left" vertical="top"/>
    </xf>
    <xf numFmtId="164" fontId="10" fillId="2" borderId="44" xfId="0" applyNumberFormat="1" applyFont="1" applyFill="1" applyBorder="1" applyAlignment="1">
      <alignment horizontal="right" vertical="top"/>
    </xf>
    <xf numFmtId="0" fontId="10" fillId="2" borderId="53" xfId="0" applyFont="1" applyFill="1" applyBorder="1" applyAlignment="1">
      <alignment horizontal="left" vertical="top"/>
    </xf>
    <xf numFmtId="0" fontId="19" fillId="5" borderId="5" xfId="0" applyFont="1" applyFill="1" applyBorder="1" applyAlignment="1">
      <alignment horizontal="left" vertical="top"/>
    </xf>
    <xf numFmtId="164" fontId="2" fillId="2" borderId="7" xfId="0" applyNumberFormat="1" applyFont="1" applyFill="1" applyBorder="1" applyAlignment="1">
      <alignment horizontal="left" vertical="top"/>
    </xf>
    <xf numFmtId="164" fontId="21" fillId="2" borderId="44" xfId="0" applyNumberFormat="1" applyFont="1" applyFill="1" applyBorder="1" applyAlignment="1">
      <alignment horizontal="center" vertical="top"/>
    </xf>
    <xf numFmtId="164" fontId="21" fillId="5" borderId="43" xfId="0" applyNumberFormat="1" applyFont="1" applyFill="1" applyBorder="1" applyAlignment="1">
      <alignment horizontal="center"/>
    </xf>
    <xf numFmtId="0" fontId="21" fillId="5" borderId="5" xfId="0" applyFont="1" applyFill="1" applyBorder="1" applyAlignment="1">
      <alignment horizontal="left"/>
    </xf>
    <xf numFmtId="0" fontId="2" fillId="0" borderId="4" xfId="0" applyFont="1" applyBorder="1"/>
    <xf numFmtId="0" fontId="2" fillId="0" borderId="23" xfId="0" applyFont="1" applyBorder="1" applyAlignment="1">
      <alignment horizontal="left" vertical="top"/>
    </xf>
    <xf numFmtId="0" fontId="2" fillId="0" borderId="23" xfId="0" applyFont="1" applyBorder="1"/>
    <xf numFmtId="49" fontId="2" fillId="2" borderId="44" xfId="0" applyNumberFormat="1" applyFont="1" applyFill="1" applyBorder="1" applyAlignment="1">
      <alignment horizontal="left" vertical="top"/>
    </xf>
    <xf numFmtId="0" fontId="2" fillId="2" borderId="41" xfId="0" applyFont="1" applyFill="1" applyBorder="1" applyAlignment="1">
      <alignment horizontal="center" vertical="top" wrapText="1"/>
    </xf>
    <xf numFmtId="0" fontId="2" fillId="2" borderId="22" xfId="0" applyFont="1" applyFill="1" applyBorder="1" applyAlignment="1">
      <alignment horizontal="center" vertical="top" wrapText="1"/>
    </xf>
    <xf numFmtId="164" fontId="2" fillId="2" borderId="58" xfId="0" applyNumberFormat="1" applyFont="1" applyFill="1" applyBorder="1" applyAlignment="1">
      <alignment horizontal="right" vertical="top"/>
    </xf>
    <xf numFmtId="0" fontId="23" fillId="2" borderId="38" xfId="0" applyFont="1" applyFill="1" applyBorder="1" applyAlignment="1">
      <alignment vertical="top" wrapText="1"/>
    </xf>
    <xf numFmtId="0" fontId="22" fillId="2" borderId="8" xfId="0" applyFont="1" applyFill="1" applyBorder="1" applyAlignment="1">
      <alignment vertical="top" wrapText="1"/>
    </xf>
    <xf numFmtId="0" fontId="2" fillId="2" borderId="55" xfId="0" applyFont="1" applyFill="1" applyBorder="1" applyAlignment="1">
      <alignment horizontal="right" vertical="top"/>
    </xf>
    <xf numFmtId="0" fontId="2" fillId="2" borderId="54" xfId="0" applyFont="1" applyFill="1" applyBorder="1" applyAlignment="1">
      <alignment horizontal="right" vertical="top"/>
    </xf>
    <xf numFmtId="0" fontId="2" fillId="2" borderId="7" xfId="0" applyFont="1" applyFill="1" applyBorder="1" applyAlignment="1">
      <alignment horizontal="right" vertical="top"/>
    </xf>
    <xf numFmtId="0" fontId="22" fillId="2" borderId="4" xfId="0" applyFont="1" applyFill="1" applyBorder="1" applyAlignment="1">
      <alignment vertical="top" wrapText="1"/>
    </xf>
    <xf numFmtId="0" fontId="2" fillId="2" borderId="41" xfId="0" applyFont="1" applyFill="1" applyBorder="1" applyAlignment="1">
      <alignment vertical="top"/>
    </xf>
    <xf numFmtId="0" fontId="2" fillId="2" borderId="53" xfId="0" applyFont="1" applyFill="1" applyBorder="1" applyAlignment="1">
      <alignment horizontal="left" vertical="top" wrapText="1"/>
    </xf>
    <xf numFmtId="0" fontId="2" fillId="2" borderId="57" xfId="0" applyFont="1" applyFill="1" applyBorder="1" applyAlignment="1">
      <alignment horizontal="center" vertical="center"/>
    </xf>
    <xf numFmtId="164" fontId="2" fillId="2" borderId="41" xfId="0" applyNumberFormat="1" applyFont="1" applyFill="1" applyBorder="1" applyAlignment="1">
      <alignment vertical="center" wrapText="1"/>
    </xf>
    <xf numFmtId="0" fontId="2" fillId="2" borderId="20" xfId="0" applyFont="1" applyFill="1" applyBorder="1" applyAlignment="1">
      <alignment horizontal="center" vertical="center"/>
    </xf>
    <xf numFmtId="164" fontId="20" fillId="6" borderId="7" xfId="0" applyNumberFormat="1" applyFont="1" applyFill="1" applyBorder="1" applyAlignment="1">
      <alignment vertical="center" wrapText="1"/>
    </xf>
    <xf numFmtId="0" fontId="2" fillId="2" borderId="53" xfId="0" applyFont="1" applyFill="1" applyBorder="1" applyAlignment="1">
      <alignment horizontal="center" vertical="top"/>
    </xf>
    <xf numFmtId="0" fontId="16" fillId="2" borderId="22" xfId="0" applyFont="1" applyFill="1" applyBorder="1" applyAlignment="1">
      <alignment horizontal="left" wrapText="1"/>
    </xf>
    <xf numFmtId="164" fontId="16" fillId="2" borderId="22" xfId="0" applyNumberFormat="1" applyFont="1" applyFill="1" applyBorder="1" applyAlignment="1">
      <alignment horizontal="center" vertical="center" wrapText="1"/>
    </xf>
    <xf numFmtId="1" fontId="16" fillId="2" borderId="22" xfId="0" applyNumberFormat="1" applyFont="1" applyFill="1" applyBorder="1" applyAlignment="1">
      <alignment horizontal="center"/>
    </xf>
    <xf numFmtId="1" fontId="16" fillId="2" borderId="1" xfId="0" applyNumberFormat="1" applyFont="1" applyFill="1" applyBorder="1" applyAlignment="1">
      <alignment horizontal="center"/>
    </xf>
    <xf numFmtId="0" fontId="2" fillId="0" borderId="0" xfId="0" applyFont="1" applyBorder="1" applyAlignment="1">
      <alignment horizontal="right" vertical="top"/>
    </xf>
    <xf numFmtId="0" fontId="2" fillId="2" borderId="41"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1" xfId="0" applyFont="1" applyFill="1" applyBorder="1" applyAlignment="1">
      <alignment horizontal="center" vertical="top"/>
    </xf>
    <xf numFmtId="0" fontId="2" fillId="2" borderId="42" xfId="0" applyFont="1" applyFill="1" applyBorder="1" applyAlignment="1">
      <alignment horizontal="center" vertical="top"/>
    </xf>
    <xf numFmtId="0" fontId="2" fillId="2" borderId="41" xfId="0" applyFont="1" applyFill="1" applyBorder="1" applyAlignment="1">
      <alignment horizontal="center" vertical="center"/>
    </xf>
    <xf numFmtId="0" fontId="2" fillId="2" borderId="22" xfId="0" applyFont="1" applyFill="1" applyBorder="1" applyAlignment="1">
      <alignment horizontal="center" vertical="center"/>
    </xf>
    <xf numFmtId="0" fontId="25" fillId="3" borderId="33" xfId="0" applyFont="1" applyFill="1" applyBorder="1" applyAlignment="1">
      <alignment horizontal="center" vertical="center" shrinkToFit="1"/>
    </xf>
    <xf numFmtId="0" fontId="24" fillId="2" borderId="1" xfId="0" applyFont="1" applyFill="1" applyBorder="1" applyAlignment="1">
      <alignment horizontal="center" vertical="top"/>
    </xf>
    <xf numFmtId="164" fontId="24" fillId="2" borderId="1" xfId="0" applyNumberFormat="1" applyFont="1" applyFill="1" applyBorder="1" applyAlignment="1">
      <alignment horizontal="center" vertical="top" wrapText="1"/>
    </xf>
    <xf numFmtId="0" fontId="24" fillId="2" borderId="11" xfId="0" applyFont="1" applyFill="1" applyBorder="1" applyAlignment="1">
      <alignment horizontal="center" vertical="top" wrapText="1"/>
    </xf>
    <xf numFmtId="0" fontId="24" fillId="2" borderId="11" xfId="0" applyFont="1" applyFill="1" applyBorder="1" applyAlignment="1">
      <alignment horizontal="center" vertical="top"/>
    </xf>
    <xf numFmtId="0" fontId="26" fillId="2" borderId="1" xfId="0" applyFont="1" applyFill="1" applyBorder="1" applyAlignment="1">
      <alignment horizontal="center" vertical="top"/>
    </xf>
    <xf numFmtId="0" fontId="26" fillId="2" borderId="1" xfId="0" applyFont="1" applyFill="1" applyBorder="1" applyAlignment="1">
      <alignment vertical="top"/>
    </xf>
    <xf numFmtId="0" fontId="2" fillId="2" borderId="52" xfId="0" applyFont="1" applyFill="1" applyBorder="1" applyAlignment="1">
      <alignment horizontal="center" vertical="top"/>
    </xf>
    <xf numFmtId="0" fontId="2" fillId="2" borderId="57" xfId="0" applyFont="1" applyFill="1" applyBorder="1" applyAlignment="1">
      <alignment horizontal="center" vertical="top"/>
    </xf>
    <xf numFmtId="0" fontId="2" fillId="2" borderId="59" xfId="0" applyFont="1" applyFill="1" applyBorder="1" applyAlignment="1">
      <alignment horizontal="center" vertical="top"/>
    </xf>
    <xf numFmtId="0" fontId="24" fillId="2" borderId="1" xfId="0" applyFont="1" applyFill="1" applyBorder="1" applyAlignment="1">
      <alignment vertical="top"/>
    </xf>
    <xf numFmtId="164" fontId="2" fillId="2" borderId="42" xfId="0" applyNumberFormat="1" applyFont="1" applyFill="1" applyBorder="1" applyAlignment="1">
      <alignment horizontal="center" vertical="top" wrapText="1"/>
    </xf>
    <xf numFmtId="0" fontId="5" fillId="3" borderId="60"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48" xfId="0" applyFont="1" applyFill="1" applyBorder="1" applyAlignment="1">
      <alignment horizontal="center" vertical="center" wrapText="1"/>
    </xf>
    <xf numFmtId="0" fontId="25" fillId="3" borderId="49" xfId="0" applyFont="1" applyFill="1" applyBorder="1" applyAlignment="1">
      <alignment horizontal="center" vertical="center" shrinkToFit="1"/>
    </xf>
    <xf numFmtId="0" fontId="16" fillId="2" borderId="0" xfId="0" applyFont="1" applyFill="1" applyBorder="1" applyAlignment="1">
      <alignment horizontal="left" vertical="center" wrapText="1"/>
    </xf>
    <xf numFmtId="0" fontId="3" fillId="2" borderId="3" xfId="0" applyFont="1" applyFill="1" applyBorder="1" applyAlignment="1">
      <alignment horizontal="right" wrapText="1" shrinkToFit="1"/>
    </xf>
    <xf numFmtId="0" fontId="3" fillId="2" borderId="5" xfId="0" applyFont="1" applyFill="1" applyBorder="1" applyAlignment="1">
      <alignment horizontal="right" wrapText="1" shrinkToFit="1"/>
    </xf>
    <xf numFmtId="0" fontId="3" fillId="2" borderId="4" xfId="0" applyFont="1" applyFill="1" applyBorder="1" applyAlignment="1">
      <alignment horizontal="right" wrapText="1" shrinkToFit="1"/>
    </xf>
    <xf numFmtId="0" fontId="3" fillId="2" borderId="7" xfId="0" applyFont="1" applyFill="1" applyBorder="1" applyAlignment="1">
      <alignment horizontal="right" wrapText="1" shrinkToFit="1"/>
    </xf>
    <xf numFmtId="0" fontId="3" fillId="2" borderId="9" xfId="0" applyFont="1" applyFill="1" applyBorder="1" applyAlignment="1">
      <alignment horizontal="right" wrapText="1" shrinkToFit="1"/>
    </xf>
    <xf numFmtId="0" fontId="3" fillId="2" borderId="8" xfId="0" applyFont="1" applyFill="1" applyBorder="1" applyAlignment="1">
      <alignment horizontal="right" wrapText="1" shrinkToFit="1"/>
    </xf>
    <xf numFmtId="0" fontId="5" fillId="4" borderId="2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1" xfId="0" applyFont="1" applyFill="1" applyBorder="1" applyAlignment="1">
      <alignment horizontal="center" vertical="center"/>
    </xf>
    <xf numFmtId="0" fontId="12" fillId="0" borderId="10" xfId="0" applyFont="1" applyFill="1" applyBorder="1" applyAlignment="1">
      <alignment horizontal="right" wrapText="1"/>
    </xf>
    <xf numFmtId="0" fontId="12" fillId="0" borderId="11" xfId="0" applyFont="1" applyFill="1" applyBorder="1" applyAlignment="1">
      <alignment horizontal="right" wrapText="1"/>
    </xf>
    <xf numFmtId="0" fontId="12" fillId="0" borderId="12" xfId="0" applyFont="1" applyFill="1" applyBorder="1" applyAlignment="1">
      <alignment horizontal="right" wrapText="1"/>
    </xf>
    <xf numFmtId="0" fontId="12" fillId="0" borderId="48" xfId="0" applyFont="1" applyFill="1" applyBorder="1" applyAlignment="1">
      <alignment horizontal="right" wrapText="1"/>
    </xf>
    <xf numFmtId="0" fontId="12" fillId="0" borderId="33" xfId="0" applyFont="1" applyFill="1" applyBorder="1" applyAlignment="1">
      <alignment horizontal="right" wrapText="1"/>
    </xf>
    <xf numFmtId="0" fontId="12" fillId="0" borderId="49" xfId="0" applyFont="1" applyFill="1" applyBorder="1" applyAlignment="1">
      <alignment horizontal="right"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8" xfId="0" applyFont="1" applyFill="1" applyBorder="1" applyAlignment="1">
      <alignment horizontal="center"/>
    </xf>
    <xf numFmtId="0" fontId="25" fillId="3" borderId="37" xfId="0" applyFont="1" applyFill="1" applyBorder="1" applyAlignment="1">
      <alignment horizontal="center" wrapText="1"/>
    </xf>
    <xf numFmtId="0" fontId="25" fillId="3" borderId="40" xfId="0" applyFont="1" applyFill="1" applyBorder="1" applyAlignment="1">
      <alignment horizontal="center" wrapText="1"/>
    </xf>
    <xf numFmtId="0" fontId="25" fillId="3" borderId="61" xfId="0" applyFont="1" applyFill="1" applyBorder="1" applyAlignment="1">
      <alignment horizontal="center" wrapText="1"/>
    </xf>
    <xf numFmtId="0" fontId="3" fillId="2" borderId="2" xfId="0" applyFont="1" applyFill="1" applyBorder="1" applyAlignment="1">
      <alignment horizontal="right" wrapText="1" shrinkToFit="1"/>
    </xf>
    <xf numFmtId="0" fontId="3" fillId="2" borderId="0" xfId="0" applyFont="1" applyFill="1" applyBorder="1" applyAlignment="1">
      <alignment horizontal="right" wrapText="1" shrinkToFit="1"/>
    </xf>
    <xf numFmtId="0" fontId="3" fillId="2" borderId="6" xfId="0" applyFont="1" applyFill="1" applyBorder="1" applyAlignment="1">
      <alignment horizontal="right" wrapText="1" shrinkToFit="1"/>
    </xf>
    <xf numFmtId="0" fontId="17" fillId="2" borderId="40" xfId="0" applyFont="1" applyFill="1" applyBorder="1" applyAlignment="1">
      <alignment horizontal="center"/>
    </xf>
    <xf numFmtId="164" fontId="5" fillId="3" borderId="43" xfId="0" applyNumberFormat="1" applyFont="1" applyFill="1" applyBorder="1" applyAlignment="1">
      <alignment horizontal="center" vertical="center" wrapText="1" shrinkToFit="1"/>
    </xf>
    <xf numFmtId="164" fontId="5" fillId="3" borderId="44" xfId="0" applyNumberFormat="1" applyFont="1" applyFill="1" applyBorder="1" applyAlignment="1">
      <alignment horizontal="center" vertical="center" wrapText="1" shrinkToFi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18" fillId="2" borderId="20" xfId="0" applyFont="1" applyFill="1" applyBorder="1" applyAlignment="1">
      <alignment horizontal="left" vertical="center"/>
    </xf>
    <xf numFmtId="0" fontId="18" fillId="2" borderId="23" xfId="0" applyFont="1" applyFill="1" applyBorder="1" applyAlignment="1">
      <alignment horizontal="left" vertical="center"/>
    </xf>
    <xf numFmtId="0" fontId="18" fillId="2" borderId="21" xfId="0" applyFont="1" applyFill="1" applyBorder="1" applyAlignment="1">
      <alignment horizontal="left" vertical="center"/>
    </xf>
    <xf numFmtId="0" fontId="5" fillId="3" borderId="20"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19" fillId="2" borderId="20" xfId="0" applyFont="1" applyFill="1" applyBorder="1" applyAlignment="1">
      <alignment horizontal="left"/>
    </xf>
    <xf numFmtId="0" fontId="19" fillId="2" borderId="23" xfId="0" applyFont="1" applyFill="1" applyBorder="1" applyAlignment="1">
      <alignment horizontal="left"/>
    </xf>
    <xf numFmtId="0" fontId="19" fillId="2" borderId="21" xfId="0" applyFont="1" applyFill="1" applyBorder="1" applyAlignment="1">
      <alignment horizontal="left"/>
    </xf>
    <xf numFmtId="0" fontId="16" fillId="2" borderId="20" xfId="0" applyFont="1" applyFill="1" applyBorder="1" applyAlignment="1">
      <alignment horizontal="left"/>
    </xf>
    <xf numFmtId="0" fontId="16" fillId="2" borderId="23" xfId="0" applyFont="1" applyFill="1" applyBorder="1" applyAlignment="1">
      <alignment horizontal="left"/>
    </xf>
    <xf numFmtId="0" fontId="16" fillId="2" borderId="21" xfId="0" applyFont="1" applyFill="1" applyBorder="1" applyAlignment="1">
      <alignment horizontal="left"/>
    </xf>
    <xf numFmtId="0" fontId="5" fillId="3" borderId="37" xfId="0" applyFont="1" applyFill="1" applyBorder="1" applyAlignment="1">
      <alignment horizontal="center" wrapText="1"/>
    </xf>
    <xf numFmtId="0" fontId="5" fillId="3" borderId="40" xfId="0" applyFont="1" applyFill="1" applyBorder="1" applyAlignment="1">
      <alignment horizontal="center" wrapText="1"/>
    </xf>
    <xf numFmtId="0" fontId="5" fillId="3" borderId="36" xfId="0" applyFont="1" applyFill="1" applyBorder="1" applyAlignment="1">
      <alignment horizontal="center" wrapTex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164" fontId="5" fillId="2" borderId="34" xfId="0" applyNumberFormat="1" applyFont="1" applyFill="1" applyBorder="1" applyAlignment="1">
      <alignment horizontal="center"/>
    </xf>
    <xf numFmtId="0" fontId="16" fillId="2" borderId="0" xfId="0" applyFont="1" applyFill="1" applyBorder="1" applyAlignment="1">
      <alignment horizontal="left" vertical="center" wrapText="1"/>
    </xf>
    <xf numFmtId="0" fontId="22" fillId="2" borderId="47" xfId="0" applyFont="1" applyFill="1" applyBorder="1" applyAlignment="1">
      <alignment horizontal="left" vertical="top" wrapText="1"/>
    </xf>
    <xf numFmtId="0" fontId="22" fillId="2" borderId="39" xfId="0" applyFont="1" applyFill="1" applyBorder="1" applyAlignment="1">
      <alignment horizontal="left" vertical="top" wrapText="1"/>
    </xf>
    <xf numFmtId="0" fontId="5" fillId="2" borderId="34" xfId="0" applyFont="1" applyFill="1" applyBorder="1" applyAlignment="1">
      <alignment horizontal="center"/>
    </xf>
    <xf numFmtId="0" fontId="22" fillId="2" borderId="47" xfId="0" applyFont="1" applyFill="1" applyBorder="1" applyAlignment="1">
      <alignment vertical="top" wrapText="1"/>
    </xf>
    <xf numFmtId="0" fontId="22" fillId="2" borderId="39" xfId="0" applyFont="1" applyFill="1" applyBorder="1" applyAlignment="1">
      <alignment vertical="top" wrapText="1"/>
    </xf>
    <xf numFmtId="0" fontId="22" fillId="2" borderId="30" xfId="0" applyFont="1" applyFill="1" applyBorder="1" applyAlignment="1">
      <alignment horizontal="left" vertical="top" wrapText="1"/>
    </xf>
    <xf numFmtId="0" fontId="22" fillId="2" borderId="18" xfId="0" applyFont="1" applyFill="1" applyBorder="1" applyAlignment="1">
      <alignment horizontal="left" vertical="top" wrapText="1"/>
    </xf>
    <xf numFmtId="0" fontId="18" fillId="2" borderId="1" xfId="0" applyFont="1" applyFill="1" applyBorder="1" applyAlignment="1">
      <alignment horizontal="left" vertical="center"/>
    </xf>
    <xf numFmtId="0" fontId="5" fillId="3" borderId="1" xfId="0" applyFont="1" applyFill="1" applyBorder="1" applyAlignment="1">
      <alignment horizontal="center" vertical="center"/>
    </xf>
    <xf numFmtId="0" fontId="19" fillId="2" borderId="1" xfId="0" applyFont="1" applyFill="1" applyBorder="1" applyAlignment="1">
      <alignment horizontal="left"/>
    </xf>
    <xf numFmtId="0" fontId="16" fillId="2" borderId="1"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0000CC"/>
      <color rgb="FF00ADEA"/>
      <color rgb="FF37CBFF"/>
      <color rgb="FF000099"/>
      <color rgb="FF003399"/>
      <color rgb="FF0033CC"/>
      <color rgb="FF00339A"/>
      <color rgb="FF003CB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diagrams/colors1.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0C9C609-613B-4D60-99D1-0C654AEE4D15}" type="doc">
      <dgm:prSet loTypeId="urn:microsoft.com/office/officeart/2005/8/layout/orgChart1" loCatId="hierarchy" qsTypeId="urn:microsoft.com/office/officeart/2005/8/quickstyle/3d2" qsCatId="3D" csTypeId="urn:microsoft.com/office/officeart/2005/8/colors/accent3_2" csCatId="accent3" phldr="1"/>
      <dgm:spPr/>
      <dgm:t>
        <a:bodyPr/>
        <a:lstStyle/>
        <a:p>
          <a:endParaRPr lang="es-CO"/>
        </a:p>
      </dgm:t>
    </dgm:pt>
    <dgm:pt modelId="{208A61B5-49AB-43BE-B20B-EFC3B6DF7F2C}">
      <dgm:prSet phldrT="[Texto]" custT="1"/>
      <dgm:spPr/>
      <dgm:t>
        <a:bodyPr/>
        <a:lstStyle/>
        <a:p>
          <a:r>
            <a:rPr lang="es-CO" sz="1100" b="1">
              <a:solidFill>
                <a:srgbClr val="0070C0"/>
              </a:solidFill>
            </a:rPr>
            <a:t>100.20</a:t>
          </a:r>
        </a:p>
        <a:p>
          <a:r>
            <a:rPr lang="es-CO" sz="1100" b="1">
              <a:solidFill>
                <a:schemeClr val="tx1"/>
              </a:solidFill>
            </a:rPr>
            <a:t>SECRETARÍA GENERAL</a:t>
          </a:r>
        </a:p>
      </dgm:t>
    </dgm:pt>
    <dgm:pt modelId="{BB7359AE-5BDA-4972-A3C9-034DB18BC500}" type="parTrans" cxnId="{4385DB88-59B7-48FB-BFED-F766FF806A30}">
      <dgm:prSet/>
      <dgm:spPr/>
      <dgm:t>
        <a:bodyPr/>
        <a:lstStyle/>
        <a:p>
          <a:endParaRPr lang="es-CO" sz="800">
            <a:solidFill>
              <a:schemeClr val="tx1"/>
            </a:solidFill>
          </a:endParaRPr>
        </a:p>
      </dgm:t>
    </dgm:pt>
    <dgm:pt modelId="{E9C837E0-B673-4511-8D2F-05FB3647590A}" type="sibTrans" cxnId="{4385DB88-59B7-48FB-BFED-F766FF806A30}">
      <dgm:prSet/>
      <dgm:spPr/>
      <dgm:t>
        <a:bodyPr/>
        <a:lstStyle/>
        <a:p>
          <a:endParaRPr lang="es-CO" sz="800">
            <a:solidFill>
              <a:schemeClr val="tx1"/>
            </a:solidFill>
          </a:endParaRPr>
        </a:p>
      </dgm:t>
    </dgm:pt>
    <dgm:pt modelId="{5F364DD1-B2AB-4276-965B-98F22A89D779}">
      <dgm:prSet phldrT="[Texto]" custT="1"/>
      <dgm:spPr/>
      <dgm:t>
        <a:bodyPr/>
        <a:lstStyle/>
        <a:p>
          <a:r>
            <a:rPr lang="es-CO" sz="1100" b="1">
              <a:solidFill>
                <a:srgbClr val="0070C0"/>
              </a:solidFill>
            </a:rPr>
            <a:t>100.30</a:t>
          </a:r>
        </a:p>
        <a:p>
          <a:r>
            <a:rPr lang="es-CO" sz="1100" b="1">
              <a:solidFill>
                <a:schemeClr val="tx1"/>
              </a:solidFill>
            </a:rPr>
            <a:t>GERENCIA ADMINISTRATIVA Y FINANCIERA</a:t>
          </a:r>
        </a:p>
      </dgm:t>
    </dgm:pt>
    <dgm:pt modelId="{71429061-693F-4EED-9475-192EBD53B213}" type="parTrans" cxnId="{8AB2D200-4A24-4F73-8561-79D288B8A863}">
      <dgm:prSet/>
      <dgm:spPr/>
      <dgm:t>
        <a:bodyPr/>
        <a:lstStyle/>
        <a:p>
          <a:endParaRPr lang="es-CO" sz="800">
            <a:solidFill>
              <a:schemeClr val="tx1"/>
            </a:solidFill>
          </a:endParaRPr>
        </a:p>
      </dgm:t>
    </dgm:pt>
    <dgm:pt modelId="{517AA39C-4C22-412E-9139-DA166C252531}" type="sibTrans" cxnId="{8AB2D200-4A24-4F73-8561-79D288B8A863}">
      <dgm:prSet/>
      <dgm:spPr/>
      <dgm:t>
        <a:bodyPr/>
        <a:lstStyle/>
        <a:p>
          <a:endParaRPr lang="es-CO" sz="800">
            <a:solidFill>
              <a:schemeClr val="tx1"/>
            </a:solidFill>
          </a:endParaRPr>
        </a:p>
      </dgm:t>
    </dgm:pt>
    <dgm:pt modelId="{B85A2E0E-DC71-4083-B661-FC1FE4075503}">
      <dgm:prSet phldrT="[Texto]" custT="1"/>
      <dgm:spPr/>
      <dgm:t>
        <a:bodyPr/>
        <a:lstStyle/>
        <a:p>
          <a:r>
            <a:rPr lang="es-CO" sz="1100" b="1">
              <a:solidFill>
                <a:srgbClr val="0070C0"/>
              </a:solidFill>
            </a:rPr>
            <a:t>100.40</a:t>
          </a:r>
        </a:p>
        <a:p>
          <a:r>
            <a:rPr lang="es-CO" sz="1100" b="1">
              <a:solidFill>
                <a:schemeClr val="tx1"/>
              </a:solidFill>
            </a:rPr>
            <a:t>GERENCIA DE MERCADEO Y VENTAS</a:t>
          </a:r>
        </a:p>
      </dgm:t>
    </dgm:pt>
    <dgm:pt modelId="{93776A8C-E8ED-411A-A828-BFAF107E9FC5}" type="parTrans" cxnId="{7B19CE12-8B48-483F-8869-D8F09CF4FB00}">
      <dgm:prSet/>
      <dgm:spPr/>
      <dgm:t>
        <a:bodyPr/>
        <a:lstStyle/>
        <a:p>
          <a:endParaRPr lang="es-CO" sz="800">
            <a:solidFill>
              <a:schemeClr val="tx1"/>
            </a:solidFill>
          </a:endParaRPr>
        </a:p>
      </dgm:t>
    </dgm:pt>
    <dgm:pt modelId="{D40D9AC2-FE77-47EA-B7A8-3207E30E194B}" type="sibTrans" cxnId="{7B19CE12-8B48-483F-8869-D8F09CF4FB00}">
      <dgm:prSet/>
      <dgm:spPr/>
      <dgm:t>
        <a:bodyPr/>
        <a:lstStyle/>
        <a:p>
          <a:endParaRPr lang="es-CO" sz="800">
            <a:solidFill>
              <a:schemeClr val="tx1"/>
            </a:solidFill>
          </a:endParaRPr>
        </a:p>
      </dgm:t>
    </dgm:pt>
    <dgm:pt modelId="{46C8B189-C825-4123-A2A8-74BDFE78AB1A}">
      <dgm:prSet phldrT="[Texto]" custT="1"/>
      <dgm:spPr/>
      <dgm:t>
        <a:bodyPr/>
        <a:lstStyle/>
        <a:p>
          <a:r>
            <a:rPr lang="es-CO" sz="1100" b="0">
              <a:solidFill>
                <a:schemeClr val="tx1"/>
              </a:solidFill>
            </a:rPr>
            <a:t>Asistente Jurídico</a:t>
          </a:r>
        </a:p>
      </dgm:t>
    </dgm:pt>
    <dgm:pt modelId="{8724C238-F5CE-4950-A1F4-8BA3F36E7CB3}" type="parTrans" cxnId="{19C77F47-A80C-4E35-9E09-091C0AEFBD1E}">
      <dgm:prSet/>
      <dgm:spPr/>
      <dgm:t>
        <a:bodyPr/>
        <a:lstStyle/>
        <a:p>
          <a:endParaRPr lang="es-CO" sz="800">
            <a:solidFill>
              <a:schemeClr val="tx1"/>
            </a:solidFill>
          </a:endParaRPr>
        </a:p>
      </dgm:t>
    </dgm:pt>
    <dgm:pt modelId="{53F0D493-BB61-4B8C-A87A-A477BBED48BA}" type="sibTrans" cxnId="{19C77F47-A80C-4E35-9E09-091C0AEFBD1E}">
      <dgm:prSet/>
      <dgm:spPr/>
      <dgm:t>
        <a:bodyPr/>
        <a:lstStyle/>
        <a:p>
          <a:endParaRPr lang="es-CO" sz="800">
            <a:solidFill>
              <a:schemeClr val="tx1"/>
            </a:solidFill>
          </a:endParaRPr>
        </a:p>
      </dgm:t>
    </dgm:pt>
    <dgm:pt modelId="{AA2EAB80-6233-4356-9781-239286F74943}">
      <dgm:prSet phldrT="[Texto]" custT="1"/>
      <dgm:spPr/>
      <dgm:t>
        <a:bodyPr/>
        <a:lstStyle/>
        <a:p>
          <a:r>
            <a:rPr lang="es-CO" sz="1100" b="0">
              <a:solidFill>
                <a:schemeClr val="tx1"/>
              </a:solidFill>
            </a:rPr>
            <a:t>Jefe de Seguridad</a:t>
          </a:r>
        </a:p>
      </dgm:t>
    </dgm:pt>
    <dgm:pt modelId="{22DB7479-C6AB-4BCF-9B98-26CF3ADDE63E}" type="parTrans" cxnId="{25453045-C97D-4912-AB59-3ED2CF5572CE}">
      <dgm:prSet/>
      <dgm:spPr/>
      <dgm:t>
        <a:bodyPr/>
        <a:lstStyle/>
        <a:p>
          <a:endParaRPr lang="es-CO" sz="800">
            <a:solidFill>
              <a:schemeClr val="tx1"/>
            </a:solidFill>
          </a:endParaRPr>
        </a:p>
      </dgm:t>
    </dgm:pt>
    <dgm:pt modelId="{C837FB77-0370-49E6-BEEA-D0291FBEB21C}" type="sibTrans" cxnId="{25453045-C97D-4912-AB59-3ED2CF5572CE}">
      <dgm:prSet/>
      <dgm:spPr/>
      <dgm:t>
        <a:bodyPr/>
        <a:lstStyle/>
        <a:p>
          <a:endParaRPr lang="es-CO" sz="800">
            <a:solidFill>
              <a:schemeClr val="tx1"/>
            </a:solidFill>
          </a:endParaRPr>
        </a:p>
      </dgm:t>
    </dgm:pt>
    <dgm:pt modelId="{59FB24CA-43D7-4452-AC4E-F3B605CBE77A}">
      <dgm:prSet phldrT="[Texto]" custT="1"/>
      <dgm:spPr/>
      <dgm:t>
        <a:bodyPr/>
        <a:lstStyle/>
        <a:p>
          <a:r>
            <a:rPr lang="es-CO" sz="1100" b="0">
              <a:solidFill>
                <a:schemeClr val="tx1"/>
              </a:solidFill>
            </a:rPr>
            <a:t>Jefe de Mantenimiento</a:t>
          </a:r>
        </a:p>
      </dgm:t>
    </dgm:pt>
    <dgm:pt modelId="{67555679-993F-4BB0-AC52-9972229CA2A6}" type="parTrans" cxnId="{A782349F-B228-43AD-A101-6E6532097168}">
      <dgm:prSet/>
      <dgm:spPr/>
      <dgm:t>
        <a:bodyPr/>
        <a:lstStyle/>
        <a:p>
          <a:endParaRPr lang="es-CO" sz="800">
            <a:solidFill>
              <a:schemeClr val="tx1"/>
            </a:solidFill>
          </a:endParaRPr>
        </a:p>
      </dgm:t>
    </dgm:pt>
    <dgm:pt modelId="{08BB6AE5-B296-46F9-B233-AD8EE53FCE06}" type="sibTrans" cxnId="{A782349F-B228-43AD-A101-6E6532097168}">
      <dgm:prSet/>
      <dgm:spPr/>
      <dgm:t>
        <a:bodyPr/>
        <a:lstStyle/>
        <a:p>
          <a:endParaRPr lang="es-CO" sz="800">
            <a:solidFill>
              <a:schemeClr val="tx1"/>
            </a:solidFill>
          </a:endParaRPr>
        </a:p>
      </dgm:t>
    </dgm:pt>
    <dgm:pt modelId="{45772B39-6750-4F65-A13F-BD7E8E1086F2}">
      <dgm:prSet phldrT="[Texto]" custT="1"/>
      <dgm:spPr/>
      <dgm:t>
        <a:bodyPr/>
        <a:lstStyle/>
        <a:p>
          <a:r>
            <a:rPr lang="es-CO" sz="1100" b="1">
              <a:solidFill>
                <a:srgbClr val="0070C0"/>
              </a:solidFill>
            </a:rPr>
            <a:t>100.50</a:t>
          </a:r>
        </a:p>
        <a:p>
          <a:r>
            <a:rPr lang="es-CO" sz="1100" b="1">
              <a:solidFill>
                <a:schemeClr val="tx1"/>
              </a:solidFill>
            </a:rPr>
            <a:t>GERENCIA DE OPERACIONES</a:t>
          </a:r>
        </a:p>
      </dgm:t>
    </dgm:pt>
    <dgm:pt modelId="{F132BF53-6289-4F6E-8815-00742024F593}" type="parTrans" cxnId="{82FA15EE-B199-4DE8-B532-3BF1AB1FE973}">
      <dgm:prSet/>
      <dgm:spPr/>
      <dgm:t>
        <a:bodyPr/>
        <a:lstStyle/>
        <a:p>
          <a:endParaRPr lang="es-CO" sz="800">
            <a:solidFill>
              <a:schemeClr val="tx1"/>
            </a:solidFill>
          </a:endParaRPr>
        </a:p>
      </dgm:t>
    </dgm:pt>
    <dgm:pt modelId="{F0C5382A-08D1-4501-BB97-85365B73A132}" type="sibTrans" cxnId="{82FA15EE-B199-4DE8-B532-3BF1AB1FE973}">
      <dgm:prSet/>
      <dgm:spPr/>
      <dgm:t>
        <a:bodyPr/>
        <a:lstStyle/>
        <a:p>
          <a:endParaRPr lang="es-CO" sz="800">
            <a:solidFill>
              <a:schemeClr val="tx1"/>
            </a:solidFill>
          </a:endParaRPr>
        </a:p>
      </dgm:t>
    </dgm:pt>
    <dgm:pt modelId="{DEC18FDE-6676-4D17-AF4B-47ED2E34C7B3}">
      <dgm:prSet custT="1"/>
      <dgm:spPr/>
      <dgm:t>
        <a:bodyPr/>
        <a:lstStyle/>
        <a:p>
          <a:r>
            <a:rPr lang="es-CO" sz="1100" b="0">
              <a:solidFill>
                <a:schemeClr val="tx1"/>
              </a:solidFill>
            </a:rPr>
            <a:t>Contador</a:t>
          </a:r>
        </a:p>
      </dgm:t>
    </dgm:pt>
    <dgm:pt modelId="{0D321C19-756D-4723-B7C7-4BDBAB29F3EC}" type="parTrans" cxnId="{9D091E2F-D8A6-4248-A176-5113D7ACBB38}">
      <dgm:prSet/>
      <dgm:spPr/>
      <dgm:t>
        <a:bodyPr/>
        <a:lstStyle/>
        <a:p>
          <a:endParaRPr lang="es-CO" sz="800">
            <a:solidFill>
              <a:schemeClr val="tx1"/>
            </a:solidFill>
          </a:endParaRPr>
        </a:p>
      </dgm:t>
    </dgm:pt>
    <dgm:pt modelId="{51D887FD-05B6-4944-9666-4820FC50BAB6}" type="sibTrans" cxnId="{9D091E2F-D8A6-4248-A176-5113D7ACBB38}">
      <dgm:prSet/>
      <dgm:spPr/>
      <dgm:t>
        <a:bodyPr/>
        <a:lstStyle/>
        <a:p>
          <a:endParaRPr lang="es-CO" sz="800">
            <a:solidFill>
              <a:schemeClr val="tx1"/>
            </a:solidFill>
          </a:endParaRPr>
        </a:p>
      </dgm:t>
    </dgm:pt>
    <dgm:pt modelId="{F3E5CD97-8DC7-448B-AE12-1B0FEA8682F4}">
      <dgm:prSet custT="1"/>
      <dgm:spPr/>
      <dgm:t>
        <a:bodyPr/>
        <a:lstStyle/>
        <a:p>
          <a:r>
            <a:rPr lang="es-CO" sz="1100" b="0">
              <a:solidFill>
                <a:schemeClr val="tx1"/>
              </a:solidFill>
            </a:rPr>
            <a:t>Coordinador Financiero</a:t>
          </a:r>
        </a:p>
      </dgm:t>
    </dgm:pt>
    <dgm:pt modelId="{A1371239-C997-4FBC-8DDE-2B1E4645CC5A}" type="parTrans" cxnId="{264FB9D1-6E0F-45B3-B725-CC73E6CBF725}">
      <dgm:prSet/>
      <dgm:spPr/>
      <dgm:t>
        <a:bodyPr/>
        <a:lstStyle/>
        <a:p>
          <a:endParaRPr lang="es-CO" sz="800">
            <a:solidFill>
              <a:schemeClr val="tx1"/>
            </a:solidFill>
          </a:endParaRPr>
        </a:p>
      </dgm:t>
    </dgm:pt>
    <dgm:pt modelId="{4BABC8FD-9742-4EC1-832D-1537AF84AFFF}" type="sibTrans" cxnId="{264FB9D1-6E0F-45B3-B725-CC73E6CBF725}">
      <dgm:prSet/>
      <dgm:spPr/>
      <dgm:t>
        <a:bodyPr/>
        <a:lstStyle/>
        <a:p>
          <a:endParaRPr lang="es-CO" sz="800">
            <a:solidFill>
              <a:schemeClr val="tx1"/>
            </a:solidFill>
          </a:endParaRPr>
        </a:p>
      </dgm:t>
    </dgm:pt>
    <dgm:pt modelId="{0176C3CF-269B-4117-9B4D-1889B0FAAD09}">
      <dgm:prSet custT="1"/>
      <dgm:spPr/>
      <dgm:t>
        <a:bodyPr/>
        <a:lstStyle/>
        <a:p>
          <a:r>
            <a:rPr lang="es-CO" sz="1100" b="0">
              <a:solidFill>
                <a:schemeClr val="tx1"/>
              </a:solidFill>
            </a:rPr>
            <a:t>Tesorero</a:t>
          </a:r>
        </a:p>
      </dgm:t>
    </dgm:pt>
    <dgm:pt modelId="{EEBEB23B-72DB-4DA2-A6D1-25CFF61B1CC4}" type="parTrans" cxnId="{6A0A1EE9-DDDE-43CE-8DFC-2EF1E94E539F}">
      <dgm:prSet/>
      <dgm:spPr/>
      <dgm:t>
        <a:bodyPr/>
        <a:lstStyle/>
        <a:p>
          <a:endParaRPr lang="es-CO" sz="800">
            <a:solidFill>
              <a:schemeClr val="tx1"/>
            </a:solidFill>
          </a:endParaRPr>
        </a:p>
      </dgm:t>
    </dgm:pt>
    <dgm:pt modelId="{66AC5EBC-C043-4FCB-8395-643028A792F3}" type="sibTrans" cxnId="{6A0A1EE9-DDDE-43CE-8DFC-2EF1E94E539F}">
      <dgm:prSet/>
      <dgm:spPr/>
      <dgm:t>
        <a:bodyPr/>
        <a:lstStyle/>
        <a:p>
          <a:endParaRPr lang="es-CO" sz="800">
            <a:solidFill>
              <a:schemeClr val="tx1"/>
            </a:solidFill>
          </a:endParaRPr>
        </a:p>
      </dgm:t>
    </dgm:pt>
    <dgm:pt modelId="{288D1E40-007B-43C8-A405-2CDC393CBA47}">
      <dgm:prSet phldrT="[Texto]" custT="1"/>
      <dgm:spPr/>
      <dgm:t>
        <a:bodyPr/>
        <a:lstStyle/>
        <a:p>
          <a:r>
            <a:rPr lang="es-CO" sz="1100" b="0">
              <a:solidFill>
                <a:schemeClr val="tx1"/>
              </a:solidFill>
            </a:rPr>
            <a:t>Coordinador Técnico </a:t>
          </a:r>
        </a:p>
      </dgm:t>
    </dgm:pt>
    <dgm:pt modelId="{9082F11E-DC51-41D8-8C3B-37BBD92D77FE}" type="parTrans" cxnId="{2F13D640-2AEA-42FF-8949-730364748F2A}">
      <dgm:prSet/>
      <dgm:spPr/>
      <dgm:t>
        <a:bodyPr/>
        <a:lstStyle/>
        <a:p>
          <a:endParaRPr lang="es-CO" sz="800">
            <a:solidFill>
              <a:schemeClr val="tx1"/>
            </a:solidFill>
          </a:endParaRPr>
        </a:p>
      </dgm:t>
    </dgm:pt>
    <dgm:pt modelId="{68EFC08F-A564-456D-A5AD-15FF5F74BCDB}" type="sibTrans" cxnId="{2F13D640-2AEA-42FF-8949-730364748F2A}">
      <dgm:prSet/>
      <dgm:spPr/>
      <dgm:t>
        <a:bodyPr/>
        <a:lstStyle/>
        <a:p>
          <a:endParaRPr lang="es-CO" sz="800">
            <a:solidFill>
              <a:schemeClr val="tx1"/>
            </a:solidFill>
          </a:endParaRPr>
        </a:p>
      </dgm:t>
    </dgm:pt>
    <dgm:pt modelId="{E5F534FF-F1A4-45D6-9A45-792A21E0C41D}">
      <dgm:prSet custT="1"/>
      <dgm:spPr/>
      <dgm:t>
        <a:bodyPr/>
        <a:lstStyle/>
        <a:p>
          <a:r>
            <a:rPr lang="es-CO" sz="1100" b="1">
              <a:solidFill>
                <a:srgbClr val="0070C0"/>
              </a:solidFill>
            </a:rPr>
            <a:t>100. </a:t>
          </a:r>
        </a:p>
        <a:p>
          <a:r>
            <a:rPr lang="es-CO" sz="1100" b="1">
              <a:solidFill>
                <a:schemeClr val="tx1"/>
              </a:solidFill>
            </a:rPr>
            <a:t>GERENCIA</a:t>
          </a:r>
        </a:p>
      </dgm:t>
    </dgm:pt>
    <dgm:pt modelId="{40AF7870-8867-417B-9DA3-401A4E2735EF}" type="parTrans" cxnId="{C356FDA3-A600-48F6-8FA2-9BE0ECDA65B2}">
      <dgm:prSet/>
      <dgm:spPr/>
      <dgm:t>
        <a:bodyPr/>
        <a:lstStyle/>
        <a:p>
          <a:endParaRPr lang="es-CO" sz="800">
            <a:solidFill>
              <a:schemeClr val="tx1"/>
            </a:solidFill>
          </a:endParaRPr>
        </a:p>
      </dgm:t>
    </dgm:pt>
    <dgm:pt modelId="{6CC754E8-05A7-4822-AFBB-86D19C007E68}" type="sibTrans" cxnId="{C356FDA3-A600-48F6-8FA2-9BE0ECDA65B2}">
      <dgm:prSet/>
      <dgm:spPr/>
      <dgm:t>
        <a:bodyPr/>
        <a:lstStyle/>
        <a:p>
          <a:endParaRPr lang="es-CO" sz="800">
            <a:solidFill>
              <a:schemeClr val="tx1"/>
            </a:solidFill>
          </a:endParaRPr>
        </a:p>
      </dgm:t>
    </dgm:pt>
    <dgm:pt modelId="{BB28ED3E-08D5-4E1F-B799-D3865B6A04CF}">
      <dgm:prSet custT="1"/>
      <dgm:spPr/>
      <dgm:t>
        <a:bodyPr/>
        <a:lstStyle/>
        <a:p>
          <a:r>
            <a:rPr lang="es-CO" sz="1100" b="0">
              <a:solidFill>
                <a:sysClr val="windowText" lastClr="000000"/>
              </a:solidFill>
            </a:rPr>
            <a:t>Secretaria Gcia- Fra-y  Sec Gral</a:t>
          </a:r>
        </a:p>
      </dgm:t>
    </dgm:pt>
    <dgm:pt modelId="{07155E24-E65D-4697-B8FF-8E2725511C47}" type="parTrans" cxnId="{931F8373-6C97-47E1-B351-23227BF30C3A}">
      <dgm:prSet/>
      <dgm:spPr/>
      <dgm:t>
        <a:bodyPr/>
        <a:lstStyle/>
        <a:p>
          <a:endParaRPr lang="es-CO"/>
        </a:p>
      </dgm:t>
    </dgm:pt>
    <dgm:pt modelId="{05722EF9-6227-44F2-9CB4-40FC49068F48}" type="sibTrans" cxnId="{931F8373-6C97-47E1-B351-23227BF30C3A}">
      <dgm:prSet/>
      <dgm:spPr/>
      <dgm:t>
        <a:bodyPr/>
        <a:lstStyle/>
        <a:p>
          <a:endParaRPr lang="es-CO"/>
        </a:p>
      </dgm:t>
    </dgm:pt>
    <dgm:pt modelId="{96742A0D-6C8F-4AAB-9169-EC9DE83A2D1A}">
      <dgm:prSet custT="1"/>
      <dgm:spPr/>
      <dgm:t>
        <a:bodyPr/>
        <a:lstStyle/>
        <a:p>
          <a:r>
            <a:rPr lang="es-CO" sz="1100" b="0">
              <a:solidFill>
                <a:sysClr val="windowText" lastClr="000000"/>
              </a:solidFill>
            </a:rPr>
            <a:t>Coordinador Comunicaciones y Relaciones publicas</a:t>
          </a:r>
        </a:p>
      </dgm:t>
    </dgm:pt>
    <dgm:pt modelId="{20A9041B-371F-445D-985C-AF0F0AB236B8}" type="parTrans" cxnId="{D4CE8B2B-44C6-4CD9-A9C6-780658A5E719}">
      <dgm:prSet/>
      <dgm:spPr/>
      <dgm:t>
        <a:bodyPr/>
        <a:lstStyle/>
        <a:p>
          <a:endParaRPr lang="es-CO"/>
        </a:p>
      </dgm:t>
    </dgm:pt>
    <dgm:pt modelId="{0E8B2559-49C6-442E-998B-A50BF9086464}" type="sibTrans" cxnId="{D4CE8B2B-44C6-4CD9-A9C6-780658A5E719}">
      <dgm:prSet/>
      <dgm:spPr/>
      <dgm:t>
        <a:bodyPr/>
        <a:lstStyle/>
        <a:p>
          <a:endParaRPr lang="es-CO"/>
        </a:p>
      </dgm:t>
    </dgm:pt>
    <dgm:pt modelId="{EA124AF0-92F1-43E6-B47E-081849DEB195}">
      <dgm:prSet custT="1"/>
      <dgm:spPr/>
      <dgm:t>
        <a:bodyPr/>
        <a:lstStyle/>
        <a:p>
          <a:r>
            <a:rPr lang="es-CO" sz="1100" b="0">
              <a:solidFill>
                <a:sysClr val="windowText" lastClr="000000"/>
              </a:solidFill>
            </a:rPr>
            <a:t>Analista de Publicidad y Mecadeo</a:t>
          </a:r>
        </a:p>
      </dgm:t>
    </dgm:pt>
    <dgm:pt modelId="{8E3F8B06-B8B6-4ECD-9F83-16647D1CEE4E}" type="parTrans" cxnId="{77E8BC20-4F6B-493A-9730-A1350E9739B6}">
      <dgm:prSet/>
      <dgm:spPr/>
      <dgm:t>
        <a:bodyPr/>
        <a:lstStyle/>
        <a:p>
          <a:endParaRPr lang="es-CO"/>
        </a:p>
      </dgm:t>
    </dgm:pt>
    <dgm:pt modelId="{6C6C5A54-A7E0-4BB6-A1AE-5184032420DD}" type="sibTrans" cxnId="{77E8BC20-4F6B-493A-9730-A1350E9739B6}">
      <dgm:prSet/>
      <dgm:spPr/>
      <dgm:t>
        <a:bodyPr/>
        <a:lstStyle/>
        <a:p>
          <a:endParaRPr lang="es-CO"/>
        </a:p>
      </dgm:t>
    </dgm:pt>
    <dgm:pt modelId="{7F6DE917-C165-4BBB-A934-800503B3DD33}">
      <dgm:prSet custT="1"/>
      <dgm:spPr/>
      <dgm:t>
        <a:bodyPr/>
        <a:lstStyle/>
        <a:p>
          <a:r>
            <a:rPr lang="es-CO" sz="1100" b="0">
              <a:solidFill>
                <a:sysClr val="windowText" lastClr="000000"/>
              </a:solidFill>
            </a:rPr>
            <a:t>Ejecutivo Comercial</a:t>
          </a:r>
        </a:p>
      </dgm:t>
    </dgm:pt>
    <dgm:pt modelId="{DCCA3738-865C-4C5E-A1E6-E13B59F8822F}" type="parTrans" cxnId="{2FDCA763-1395-4183-8DA8-DA7255FC085A}">
      <dgm:prSet/>
      <dgm:spPr/>
      <dgm:t>
        <a:bodyPr/>
        <a:lstStyle/>
        <a:p>
          <a:endParaRPr lang="es-CO"/>
        </a:p>
      </dgm:t>
    </dgm:pt>
    <dgm:pt modelId="{563983F3-D718-426D-B80B-D82E0EA64188}" type="sibTrans" cxnId="{2FDCA763-1395-4183-8DA8-DA7255FC085A}">
      <dgm:prSet/>
      <dgm:spPr/>
      <dgm:t>
        <a:bodyPr/>
        <a:lstStyle/>
        <a:p>
          <a:endParaRPr lang="es-CO"/>
        </a:p>
      </dgm:t>
    </dgm:pt>
    <dgm:pt modelId="{66B100FD-57DF-4F0F-99AA-CAD35F2F52BB}">
      <dgm:prSet custT="1"/>
      <dgm:spPr/>
      <dgm:t>
        <a:bodyPr/>
        <a:lstStyle/>
        <a:p>
          <a:r>
            <a:rPr lang="es-CO" sz="1100" b="0">
              <a:solidFill>
                <a:sysClr val="windowText" lastClr="000000"/>
              </a:solidFill>
            </a:rPr>
            <a:t>Jefe Servicio al Cliente</a:t>
          </a:r>
        </a:p>
      </dgm:t>
    </dgm:pt>
    <dgm:pt modelId="{BA5E20FF-8B80-43EE-A17A-1DCA31FA56AB}" type="parTrans" cxnId="{A9C1B426-F848-4720-86E4-52D62EFB3681}">
      <dgm:prSet/>
      <dgm:spPr/>
      <dgm:t>
        <a:bodyPr/>
        <a:lstStyle/>
        <a:p>
          <a:endParaRPr lang="es-CO"/>
        </a:p>
      </dgm:t>
    </dgm:pt>
    <dgm:pt modelId="{4ECA67B7-18EB-40F4-BC3F-46963887BB51}" type="sibTrans" cxnId="{A9C1B426-F848-4720-86E4-52D62EFB3681}">
      <dgm:prSet/>
      <dgm:spPr/>
      <dgm:t>
        <a:bodyPr/>
        <a:lstStyle/>
        <a:p>
          <a:endParaRPr lang="es-CO"/>
        </a:p>
      </dgm:t>
    </dgm:pt>
    <dgm:pt modelId="{E3B6C311-23CF-4CA3-950C-351F7680E44D}">
      <dgm:prSet custT="1"/>
      <dgm:spPr/>
      <dgm:t>
        <a:bodyPr/>
        <a:lstStyle/>
        <a:p>
          <a:r>
            <a:rPr lang="es-CO" sz="1100" b="0">
              <a:solidFill>
                <a:sysClr val="windowText" lastClr="000000"/>
              </a:solidFill>
            </a:rPr>
            <a:t>Sec Gcia Mercadeo y Operaciones</a:t>
          </a:r>
        </a:p>
      </dgm:t>
    </dgm:pt>
    <dgm:pt modelId="{1D2854BC-CC3C-48FC-BDFA-D54304A02494}" type="parTrans" cxnId="{85A41FE8-FA49-4540-828E-36271658D779}">
      <dgm:prSet/>
      <dgm:spPr/>
      <dgm:t>
        <a:bodyPr/>
        <a:lstStyle/>
        <a:p>
          <a:endParaRPr lang="es-CO"/>
        </a:p>
      </dgm:t>
    </dgm:pt>
    <dgm:pt modelId="{470032A6-463B-40B1-A646-01DEC659C7D7}" type="sibTrans" cxnId="{85A41FE8-FA49-4540-828E-36271658D779}">
      <dgm:prSet/>
      <dgm:spPr/>
      <dgm:t>
        <a:bodyPr/>
        <a:lstStyle/>
        <a:p>
          <a:endParaRPr lang="es-CO"/>
        </a:p>
      </dgm:t>
    </dgm:pt>
    <dgm:pt modelId="{4C94D0BA-E8CE-4185-855B-89B561927A48}" type="asst">
      <dgm:prSet custT="1"/>
      <dgm:spPr/>
      <dgm:t>
        <a:bodyPr/>
        <a:lstStyle/>
        <a:p>
          <a:r>
            <a:rPr lang="es-CO" sz="1100" b="1">
              <a:solidFill>
                <a:srgbClr val="0070C0"/>
              </a:solidFill>
            </a:rPr>
            <a:t>100.10</a:t>
          </a:r>
        </a:p>
        <a:p>
          <a:r>
            <a:rPr lang="es-CO" sz="1100" b="1">
              <a:solidFill>
                <a:schemeClr val="tx1"/>
              </a:solidFill>
            </a:rPr>
            <a:t>CONTROL INTERNO</a:t>
          </a:r>
          <a:endParaRPr lang="es-CO" sz="1100"/>
        </a:p>
      </dgm:t>
    </dgm:pt>
    <dgm:pt modelId="{5A25681D-73C4-403C-B479-B1E8AC3912D2}" type="parTrans" cxnId="{DABE5212-5186-4778-A798-7C08A97A8645}">
      <dgm:prSet/>
      <dgm:spPr/>
      <dgm:t>
        <a:bodyPr/>
        <a:lstStyle/>
        <a:p>
          <a:endParaRPr lang="es-CO"/>
        </a:p>
      </dgm:t>
    </dgm:pt>
    <dgm:pt modelId="{9AADB047-1BD7-474B-957D-74143738E934}" type="sibTrans" cxnId="{DABE5212-5186-4778-A798-7C08A97A8645}">
      <dgm:prSet/>
      <dgm:spPr/>
      <dgm:t>
        <a:bodyPr/>
        <a:lstStyle/>
        <a:p>
          <a:endParaRPr lang="es-CO"/>
        </a:p>
      </dgm:t>
    </dgm:pt>
    <dgm:pt modelId="{02B7947E-531D-4D2A-B1F1-F906F6992064}" type="asst">
      <dgm:prSet phldrT="[Texto]" custT="1"/>
      <dgm:spPr/>
      <dgm:t>
        <a:bodyPr/>
        <a:lstStyle/>
        <a:p>
          <a:r>
            <a:rPr lang="es-CO" sz="1100" b="0">
              <a:solidFill>
                <a:schemeClr val="tx1"/>
              </a:solidFill>
            </a:rPr>
            <a:t>Auxiliar Administrativo</a:t>
          </a:r>
          <a:endParaRPr lang="es-CO" sz="1100" b="0"/>
        </a:p>
      </dgm:t>
    </dgm:pt>
    <dgm:pt modelId="{DCDB78FF-BCEE-48AC-9B30-CACC750F72C6}" type="parTrans" cxnId="{463934B7-7E66-41AF-A098-EDFC752D3E71}">
      <dgm:prSet/>
      <dgm:spPr/>
      <dgm:t>
        <a:bodyPr/>
        <a:lstStyle/>
        <a:p>
          <a:endParaRPr lang="es-CO"/>
        </a:p>
      </dgm:t>
    </dgm:pt>
    <dgm:pt modelId="{02AF12AD-775E-4802-A85E-B4199DABC460}" type="sibTrans" cxnId="{463934B7-7E66-41AF-A098-EDFC752D3E71}">
      <dgm:prSet/>
      <dgm:spPr/>
      <dgm:t>
        <a:bodyPr/>
        <a:lstStyle/>
        <a:p>
          <a:endParaRPr lang="es-CO"/>
        </a:p>
      </dgm:t>
    </dgm:pt>
    <dgm:pt modelId="{A7CF24AD-D15A-45B1-8DE0-81CA0713635A}">
      <dgm:prSet custT="1"/>
      <dgm:spPr/>
      <dgm:t>
        <a:bodyPr/>
        <a:lstStyle/>
        <a:p>
          <a:r>
            <a:rPr lang="es-CO" sz="900" b="0">
              <a:solidFill>
                <a:schemeClr val="tx1"/>
              </a:solidFill>
            </a:rPr>
            <a:t>Analista Contable</a:t>
          </a:r>
        </a:p>
      </dgm:t>
    </dgm:pt>
    <dgm:pt modelId="{AFA182A2-9787-4C97-8BF6-5937FB8DD9CA}" type="parTrans" cxnId="{04C96067-BEBE-4122-96FC-3D5A50B3A1E1}">
      <dgm:prSet/>
      <dgm:spPr/>
      <dgm:t>
        <a:bodyPr/>
        <a:lstStyle/>
        <a:p>
          <a:endParaRPr lang="es-CO"/>
        </a:p>
      </dgm:t>
    </dgm:pt>
    <dgm:pt modelId="{6F219C25-1CC2-4D3F-836F-8641FCF38BE0}" type="sibTrans" cxnId="{04C96067-BEBE-4122-96FC-3D5A50B3A1E1}">
      <dgm:prSet/>
      <dgm:spPr/>
      <dgm:t>
        <a:bodyPr/>
        <a:lstStyle/>
        <a:p>
          <a:endParaRPr lang="es-CO"/>
        </a:p>
      </dgm:t>
    </dgm:pt>
    <dgm:pt modelId="{332B46ED-0139-4F85-A80E-A22E4EC0D6C0}">
      <dgm:prSet custT="1"/>
      <dgm:spPr/>
      <dgm:t>
        <a:bodyPr/>
        <a:lstStyle/>
        <a:p>
          <a:r>
            <a:rPr lang="es-CO" sz="900" b="0">
              <a:solidFill>
                <a:schemeClr val="tx1"/>
              </a:solidFill>
            </a:rPr>
            <a:t>Analista Facturación</a:t>
          </a:r>
        </a:p>
      </dgm:t>
    </dgm:pt>
    <dgm:pt modelId="{691D74DC-DB28-405E-86B3-A549DA58E577}" type="parTrans" cxnId="{2121341D-BCA3-499C-91DF-D462623BA65E}">
      <dgm:prSet/>
      <dgm:spPr/>
      <dgm:t>
        <a:bodyPr/>
        <a:lstStyle/>
        <a:p>
          <a:endParaRPr lang="es-CO"/>
        </a:p>
      </dgm:t>
    </dgm:pt>
    <dgm:pt modelId="{51913373-F6F3-4F24-B4A7-ABD7DA38418D}" type="sibTrans" cxnId="{2121341D-BCA3-499C-91DF-D462623BA65E}">
      <dgm:prSet/>
      <dgm:spPr/>
      <dgm:t>
        <a:bodyPr/>
        <a:lstStyle/>
        <a:p>
          <a:endParaRPr lang="es-CO"/>
        </a:p>
      </dgm:t>
    </dgm:pt>
    <dgm:pt modelId="{98E9DD79-81A9-40E8-9A93-CA10548A9C65}">
      <dgm:prSet custT="1"/>
      <dgm:spPr/>
      <dgm:t>
        <a:bodyPr/>
        <a:lstStyle/>
        <a:p>
          <a:r>
            <a:rPr lang="es-CO" sz="900" b="0">
              <a:solidFill>
                <a:schemeClr val="tx1"/>
              </a:solidFill>
            </a:rPr>
            <a:t>Analista Costos y Cartera</a:t>
          </a:r>
        </a:p>
      </dgm:t>
    </dgm:pt>
    <dgm:pt modelId="{B4739D94-354B-4D21-B918-067A51CF15D8}" type="parTrans" cxnId="{18E13CDB-404B-4912-B244-1E8DB2DEF492}">
      <dgm:prSet/>
      <dgm:spPr/>
      <dgm:t>
        <a:bodyPr/>
        <a:lstStyle/>
        <a:p>
          <a:endParaRPr lang="es-CO"/>
        </a:p>
      </dgm:t>
    </dgm:pt>
    <dgm:pt modelId="{70B328CF-1600-4E69-8D02-DBAA42F6E26C}" type="sibTrans" cxnId="{18E13CDB-404B-4912-B244-1E8DB2DEF492}">
      <dgm:prSet/>
      <dgm:spPr/>
      <dgm:t>
        <a:bodyPr/>
        <a:lstStyle/>
        <a:p>
          <a:endParaRPr lang="es-CO"/>
        </a:p>
      </dgm:t>
    </dgm:pt>
    <dgm:pt modelId="{2E08D94B-F887-4C13-B2C9-AFEEBCA51FED}">
      <dgm:prSet custT="1"/>
      <dgm:spPr/>
      <dgm:t>
        <a:bodyPr/>
        <a:lstStyle/>
        <a:p>
          <a:r>
            <a:rPr lang="es-CO" sz="900" b="0">
              <a:solidFill>
                <a:schemeClr val="tx1"/>
              </a:solidFill>
            </a:rPr>
            <a:t>Analista Presupuesto</a:t>
          </a:r>
        </a:p>
      </dgm:t>
    </dgm:pt>
    <dgm:pt modelId="{94879057-7D1E-4682-8D71-2CAF125EFFC3}" type="parTrans" cxnId="{43A6D4C8-A168-4079-AB1B-B2D2456149BC}">
      <dgm:prSet/>
      <dgm:spPr/>
      <dgm:t>
        <a:bodyPr/>
        <a:lstStyle/>
        <a:p>
          <a:endParaRPr lang="es-CO"/>
        </a:p>
      </dgm:t>
    </dgm:pt>
    <dgm:pt modelId="{58E334CA-E3D5-4597-ADEC-DF27F185862F}" type="sibTrans" cxnId="{43A6D4C8-A168-4079-AB1B-B2D2456149BC}">
      <dgm:prSet/>
      <dgm:spPr/>
      <dgm:t>
        <a:bodyPr/>
        <a:lstStyle/>
        <a:p>
          <a:endParaRPr lang="es-CO"/>
        </a:p>
      </dgm:t>
    </dgm:pt>
    <dgm:pt modelId="{A40EDECA-7283-48A3-A6BE-337B7DF999C7}">
      <dgm:prSet custT="1"/>
      <dgm:spPr/>
      <dgm:t>
        <a:bodyPr/>
        <a:lstStyle/>
        <a:p>
          <a:r>
            <a:rPr lang="es-CO" sz="1100" b="0">
              <a:solidFill>
                <a:schemeClr val="tx1"/>
              </a:solidFill>
            </a:rPr>
            <a:t>Coordinador Inmobiliario</a:t>
          </a:r>
        </a:p>
      </dgm:t>
    </dgm:pt>
    <dgm:pt modelId="{04CB5434-5C0F-4E99-98E0-B58F430599AF}" type="parTrans" cxnId="{E8D51A5E-B3D8-4032-8269-144B4BEC51E0}">
      <dgm:prSet/>
      <dgm:spPr/>
      <dgm:t>
        <a:bodyPr/>
        <a:lstStyle/>
        <a:p>
          <a:endParaRPr lang="es-CO"/>
        </a:p>
      </dgm:t>
    </dgm:pt>
    <dgm:pt modelId="{68679CFB-F423-46C5-96CE-A3D71775121C}" type="sibTrans" cxnId="{E8D51A5E-B3D8-4032-8269-144B4BEC51E0}">
      <dgm:prSet/>
      <dgm:spPr/>
      <dgm:t>
        <a:bodyPr/>
        <a:lstStyle/>
        <a:p>
          <a:endParaRPr lang="es-CO"/>
        </a:p>
      </dgm:t>
    </dgm:pt>
    <dgm:pt modelId="{A2E2641D-2004-493C-A0CD-25E06628C56E}">
      <dgm:prSet custT="1"/>
      <dgm:spPr/>
      <dgm:t>
        <a:bodyPr/>
        <a:lstStyle/>
        <a:p>
          <a:r>
            <a:rPr lang="es-CO" sz="900" b="0">
              <a:solidFill>
                <a:schemeClr val="tx1"/>
              </a:solidFill>
            </a:rPr>
            <a:t>Analista Compras e Inventario</a:t>
          </a:r>
        </a:p>
      </dgm:t>
    </dgm:pt>
    <dgm:pt modelId="{B79847DE-5A96-474B-A55A-F6C99F73E83D}" type="parTrans" cxnId="{5856424B-9724-4478-A6FB-9F8EA3E06C94}">
      <dgm:prSet/>
      <dgm:spPr/>
      <dgm:t>
        <a:bodyPr/>
        <a:lstStyle/>
        <a:p>
          <a:endParaRPr lang="es-CO"/>
        </a:p>
      </dgm:t>
    </dgm:pt>
    <dgm:pt modelId="{F9ABCECE-76D3-410E-B8A9-B9A4A361B182}" type="sibTrans" cxnId="{5856424B-9724-4478-A6FB-9F8EA3E06C94}">
      <dgm:prSet/>
      <dgm:spPr/>
      <dgm:t>
        <a:bodyPr/>
        <a:lstStyle/>
        <a:p>
          <a:endParaRPr lang="es-CO"/>
        </a:p>
      </dgm:t>
    </dgm:pt>
    <dgm:pt modelId="{24F479FA-16B4-4D6B-A13A-6674013D67F8}">
      <dgm:prSet custT="1"/>
      <dgm:spPr/>
      <dgm:t>
        <a:bodyPr/>
        <a:lstStyle/>
        <a:p>
          <a:r>
            <a:rPr lang="es-CO" sz="900" b="0">
              <a:solidFill>
                <a:schemeClr val="tx1"/>
              </a:solidFill>
            </a:rPr>
            <a:t>Auxiliar Administrativo</a:t>
          </a:r>
        </a:p>
      </dgm:t>
    </dgm:pt>
    <dgm:pt modelId="{370E9952-DBCA-4999-A138-23F79E06DF7A}" type="parTrans" cxnId="{F895523A-7374-4250-BF23-84740778C0D2}">
      <dgm:prSet/>
      <dgm:spPr/>
      <dgm:t>
        <a:bodyPr/>
        <a:lstStyle/>
        <a:p>
          <a:endParaRPr lang="es-CO"/>
        </a:p>
      </dgm:t>
    </dgm:pt>
    <dgm:pt modelId="{E2D03E30-4A53-4662-B7C4-71359A0AE469}" type="sibTrans" cxnId="{F895523A-7374-4250-BF23-84740778C0D2}">
      <dgm:prSet/>
      <dgm:spPr/>
      <dgm:t>
        <a:bodyPr/>
        <a:lstStyle/>
        <a:p>
          <a:endParaRPr lang="es-CO"/>
        </a:p>
      </dgm:t>
    </dgm:pt>
    <dgm:pt modelId="{13F4736E-A49A-4B17-B409-28D2F8C332D2}">
      <dgm:prSet custT="1"/>
      <dgm:spPr/>
      <dgm:t>
        <a:bodyPr/>
        <a:lstStyle/>
        <a:p>
          <a:r>
            <a:rPr lang="es-CO" sz="900" b="0">
              <a:solidFill>
                <a:sysClr val="windowText" lastClr="000000"/>
              </a:solidFill>
            </a:rPr>
            <a:t>Auxiliar de Archivo</a:t>
          </a:r>
          <a:endParaRPr lang="es-CO" sz="900" b="0">
            <a:solidFill>
              <a:schemeClr val="tx1"/>
            </a:solidFill>
          </a:endParaRPr>
        </a:p>
      </dgm:t>
    </dgm:pt>
    <dgm:pt modelId="{A4762F31-EEB9-4A27-A8AC-C6677EA9DB3D}" type="parTrans" cxnId="{07704D9A-E536-4AC6-B755-79F7A52077D0}">
      <dgm:prSet/>
      <dgm:spPr/>
      <dgm:t>
        <a:bodyPr/>
        <a:lstStyle/>
        <a:p>
          <a:endParaRPr lang="es-CO"/>
        </a:p>
      </dgm:t>
    </dgm:pt>
    <dgm:pt modelId="{349B2DA8-EB0A-4BD9-BBFC-0F601D02EF4B}" type="sibTrans" cxnId="{07704D9A-E536-4AC6-B755-79F7A52077D0}">
      <dgm:prSet/>
      <dgm:spPr/>
      <dgm:t>
        <a:bodyPr/>
        <a:lstStyle/>
        <a:p>
          <a:endParaRPr lang="es-CO"/>
        </a:p>
      </dgm:t>
    </dgm:pt>
    <dgm:pt modelId="{587A64CB-5B43-4585-BAE6-ADDC2428FA7C}">
      <dgm:prSet custT="1"/>
      <dgm:spPr/>
      <dgm:t>
        <a:bodyPr/>
        <a:lstStyle/>
        <a:p>
          <a:r>
            <a:rPr lang="es-CO" sz="900" b="0">
              <a:solidFill>
                <a:sysClr val="windowText" lastClr="000000"/>
              </a:solidFill>
            </a:rPr>
            <a:t>Mensajero</a:t>
          </a:r>
          <a:endParaRPr lang="es-CO" sz="900" b="0">
            <a:solidFill>
              <a:schemeClr val="tx1"/>
            </a:solidFill>
          </a:endParaRPr>
        </a:p>
      </dgm:t>
    </dgm:pt>
    <dgm:pt modelId="{F14F6228-8FC7-4318-8A7A-3CFC47E9B5EE}" type="parTrans" cxnId="{924620CD-D666-40E7-BB3C-C76CCA117BB1}">
      <dgm:prSet/>
      <dgm:spPr/>
      <dgm:t>
        <a:bodyPr/>
        <a:lstStyle/>
        <a:p>
          <a:endParaRPr lang="es-CO"/>
        </a:p>
      </dgm:t>
    </dgm:pt>
    <dgm:pt modelId="{51BEDCC7-B28D-4156-8139-5BA65346F6CD}" type="sibTrans" cxnId="{924620CD-D666-40E7-BB3C-C76CCA117BB1}">
      <dgm:prSet/>
      <dgm:spPr/>
      <dgm:t>
        <a:bodyPr/>
        <a:lstStyle/>
        <a:p>
          <a:endParaRPr lang="es-CO"/>
        </a:p>
      </dgm:t>
    </dgm:pt>
    <dgm:pt modelId="{DA205FC2-9C1D-4BBA-A53A-70C2A86D3801}">
      <dgm:prSet custT="1"/>
      <dgm:spPr/>
      <dgm:t>
        <a:bodyPr/>
        <a:lstStyle/>
        <a:p>
          <a:r>
            <a:rPr lang="es-CO" sz="900" b="0">
              <a:solidFill>
                <a:sysClr val="windowText" lastClr="000000"/>
              </a:solidFill>
            </a:rPr>
            <a:t>Oficios Varios</a:t>
          </a:r>
          <a:endParaRPr lang="es-CO" sz="900" b="0">
            <a:solidFill>
              <a:schemeClr val="tx1"/>
            </a:solidFill>
          </a:endParaRPr>
        </a:p>
      </dgm:t>
    </dgm:pt>
    <dgm:pt modelId="{4F637641-3B76-4B05-AEA1-A68B26C7E69B}" type="parTrans" cxnId="{EF2081E4-DC58-4C1D-B708-75BB37F89D57}">
      <dgm:prSet/>
      <dgm:spPr/>
      <dgm:t>
        <a:bodyPr/>
        <a:lstStyle/>
        <a:p>
          <a:endParaRPr lang="es-CO"/>
        </a:p>
      </dgm:t>
    </dgm:pt>
    <dgm:pt modelId="{A29D1C72-FD5D-4324-8463-F58BD299931B}" type="sibTrans" cxnId="{EF2081E4-DC58-4C1D-B708-75BB37F89D57}">
      <dgm:prSet/>
      <dgm:spPr/>
      <dgm:t>
        <a:bodyPr/>
        <a:lstStyle/>
        <a:p>
          <a:endParaRPr lang="es-CO"/>
        </a:p>
      </dgm:t>
    </dgm:pt>
    <dgm:pt modelId="{5E3DBA2C-4C40-4B1F-9838-78A689C15973}">
      <dgm:prSet custT="1"/>
      <dgm:spPr/>
      <dgm:t>
        <a:bodyPr/>
        <a:lstStyle/>
        <a:p>
          <a:r>
            <a:rPr lang="es-CO" sz="1100" b="0">
              <a:solidFill>
                <a:sysClr val="windowText" lastClr="000000"/>
              </a:solidFill>
            </a:rPr>
            <a:t>Ejecutivo Investigación Comercial - Clientes Potenciales</a:t>
          </a:r>
        </a:p>
      </dgm:t>
    </dgm:pt>
    <dgm:pt modelId="{C7EBA1DF-B4F5-461C-97F9-435EE5691624}" type="parTrans" cxnId="{EF95E69D-E3FB-47D2-A112-C850E214DD76}">
      <dgm:prSet/>
      <dgm:spPr/>
      <dgm:t>
        <a:bodyPr/>
        <a:lstStyle/>
        <a:p>
          <a:endParaRPr lang="es-CO"/>
        </a:p>
      </dgm:t>
    </dgm:pt>
    <dgm:pt modelId="{71BFB969-1A65-4EB8-B025-B22D1B4E5351}" type="sibTrans" cxnId="{EF95E69D-E3FB-47D2-A112-C850E214DD76}">
      <dgm:prSet/>
      <dgm:spPr/>
      <dgm:t>
        <a:bodyPr/>
        <a:lstStyle/>
        <a:p>
          <a:endParaRPr lang="es-CO"/>
        </a:p>
      </dgm:t>
    </dgm:pt>
    <dgm:pt modelId="{6BB66D4A-6D97-49C4-BF6D-30A7263C026E}">
      <dgm:prSet custT="1"/>
      <dgm:spPr/>
      <dgm:t>
        <a:bodyPr/>
        <a:lstStyle/>
        <a:p>
          <a:r>
            <a:rPr lang="es-CO" sz="1100" b="0">
              <a:solidFill>
                <a:sysClr val="windowText" lastClr="000000"/>
              </a:solidFill>
            </a:rPr>
            <a:t>Recepcionista</a:t>
          </a:r>
        </a:p>
      </dgm:t>
    </dgm:pt>
    <dgm:pt modelId="{7EC5DDAF-9F2F-4818-907F-48510312923A}" type="parTrans" cxnId="{FB538BC6-189E-4FB5-AC87-797FFA5E6215}">
      <dgm:prSet/>
      <dgm:spPr/>
      <dgm:t>
        <a:bodyPr/>
        <a:lstStyle/>
        <a:p>
          <a:endParaRPr lang="es-CO"/>
        </a:p>
      </dgm:t>
    </dgm:pt>
    <dgm:pt modelId="{BCBF8C50-7E63-401A-AB60-BF8F39223E6D}" type="sibTrans" cxnId="{FB538BC6-189E-4FB5-AC87-797FFA5E6215}">
      <dgm:prSet/>
      <dgm:spPr/>
      <dgm:t>
        <a:bodyPr/>
        <a:lstStyle/>
        <a:p>
          <a:endParaRPr lang="es-CO"/>
        </a:p>
      </dgm:t>
    </dgm:pt>
    <dgm:pt modelId="{27A73FCB-2BC0-4614-B197-7D29CBC45BEE}">
      <dgm:prSet phldrT="[Texto]" custT="1"/>
      <dgm:spPr/>
      <dgm:t>
        <a:bodyPr/>
        <a:lstStyle/>
        <a:p>
          <a:r>
            <a:rPr lang="es-CO" sz="1100" b="0">
              <a:solidFill>
                <a:schemeClr val="tx1"/>
              </a:solidFill>
            </a:rPr>
            <a:t>Coordinador de Alimentos y Bebidas</a:t>
          </a:r>
        </a:p>
      </dgm:t>
    </dgm:pt>
    <dgm:pt modelId="{19236779-0E4C-402F-891B-6DF9640034DF}" type="parTrans" cxnId="{5643E2BD-C579-4AED-904D-D95294F8A6FF}">
      <dgm:prSet/>
      <dgm:spPr/>
      <dgm:t>
        <a:bodyPr/>
        <a:lstStyle/>
        <a:p>
          <a:endParaRPr lang="es-CO"/>
        </a:p>
      </dgm:t>
    </dgm:pt>
    <dgm:pt modelId="{DBB3087A-6C56-4F8F-BBD9-04E1C15BEC4A}" type="sibTrans" cxnId="{5643E2BD-C579-4AED-904D-D95294F8A6FF}">
      <dgm:prSet/>
      <dgm:spPr/>
      <dgm:t>
        <a:bodyPr/>
        <a:lstStyle/>
        <a:p>
          <a:endParaRPr lang="es-CO"/>
        </a:p>
      </dgm:t>
    </dgm:pt>
    <dgm:pt modelId="{E0530CD6-7C63-4691-A2F2-233CA139DA51}">
      <dgm:prSet phldrT="[Texto]" custT="1"/>
      <dgm:spPr/>
      <dgm:t>
        <a:bodyPr/>
        <a:lstStyle/>
        <a:p>
          <a:r>
            <a:rPr lang="es-CO" sz="1100" b="0">
              <a:solidFill>
                <a:schemeClr val="tx1"/>
              </a:solidFill>
            </a:rPr>
            <a:t>Coordinador de Eventos</a:t>
          </a:r>
        </a:p>
      </dgm:t>
    </dgm:pt>
    <dgm:pt modelId="{91C8D8A6-C23C-414E-863B-8EAA62144628}" type="parTrans" cxnId="{2DF534EC-AEF1-4E12-98CE-F7E8563BE348}">
      <dgm:prSet/>
      <dgm:spPr/>
      <dgm:t>
        <a:bodyPr/>
        <a:lstStyle/>
        <a:p>
          <a:endParaRPr lang="es-CO"/>
        </a:p>
      </dgm:t>
    </dgm:pt>
    <dgm:pt modelId="{D0589234-2D6A-4479-9FA2-50AAF8129A22}" type="sibTrans" cxnId="{2DF534EC-AEF1-4E12-98CE-F7E8563BE348}">
      <dgm:prSet/>
      <dgm:spPr/>
      <dgm:t>
        <a:bodyPr/>
        <a:lstStyle/>
        <a:p>
          <a:endParaRPr lang="es-CO"/>
        </a:p>
      </dgm:t>
    </dgm:pt>
    <dgm:pt modelId="{42B652B1-7F6C-4140-895F-78BDA48A5E2C}">
      <dgm:prSet phldrT="[Texto]" custT="1"/>
      <dgm:spPr/>
      <dgm:t>
        <a:bodyPr/>
        <a:lstStyle/>
        <a:p>
          <a:r>
            <a:rPr lang="es-CO" sz="900" b="0">
              <a:solidFill>
                <a:schemeClr val="tx1"/>
              </a:solidFill>
            </a:rPr>
            <a:t>Tecnico de Alimentos y bebidas</a:t>
          </a:r>
        </a:p>
      </dgm:t>
    </dgm:pt>
    <dgm:pt modelId="{B2E6145B-1B84-4B64-B421-C3B6819A20C9}" type="parTrans" cxnId="{5378865F-714D-46DF-9494-D669E8D9D9E6}">
      <dgm:prSet/>
      <dgm:spPr/>
      <dgm:t>
        <a:bodyPr/>
        <a:lstStyle/>
        <a:p>
          <a:endParaRPr lang="es-CO"/>
        </a:p>
      </dgm:t>
    </dgm:pt>
    <dgm:pt modelId="{95ADBB00-8805-4659-ADAF-72D9C89A22B7}" type="sibTrans" cxnId="{5378865F-714D-46DF-9494-D669E8D9D9E6}">
      <dgm:prSet/>
      <dgm:spPr/>
      <dgm:t>
        <a:bodyPr/>
        <a:lstStyle/>
        <a:p>
          <a:endParaRPr lang="es-CO"/>
        </a:p>
      </dgm:t>
    </dgm:pt>
    <dgm:pt modelId="{CA322E45-EA85-4F09-AD20-46C0F8454751}">
      <dgm:prSet phldrT="[Texto]" custT="1"/>
      <dgm:spPr/>
      <dgm:t>
        <a:bodyPr/>
        <a:lstStyle/>
        <a:p>
          <a:r>
            <a:rPr lang="es-CO" sz="900" b="0">
              <a:solidFill>
                <a:schemeClr val="tx1"/>
              </a:solidFill>
            </a:rPr>
            <a:t>Capitan de Eventos</a:t>
          </a:r>
        </a:p>
      </dgm:t>
    </dgm:pt>
    <dgm:pt modelId="{D2C9A796-E7F9-4DE4-B5E7-38A817CF3171}" type="parTrans" cxnId="{C93FD6CC-5E63-4B9C-943D-AC81778E70BF}">
      <dgm:prSet/>
      <dgm:spPr/>
      <dgm:t>
        <a:bodyPr/>
        <a:lstStyle/>
        <a:p>
          <a:endParaRPr lang="es-CO"/>
        </a:p>
      </dgm:t>
    </dgm:pt>
    <dgm:pt modelId="{4BDD978A-4C95-45EB-BE10-0ECE1CB7C3B7}" type="sibTrans" cxnId="{C93FD6CC-5E63-4B9C-943D-AC81778E70BF}">
      <dgm:prSet/>
      <dgm:spPr/>
      <dgm:t>
        <a:bodyPr/>
        <a:lstStyle/>
        <a:p>
          <a:endParaRPr lang="es-CO"/>
        </a:p>
      </dgm:t>
    </dgm:pt>
    <dgm:pt modelId="{4CDD33ED-9BA1-4D96-B8A8-DA4F5C434866}">
      <dgm:prSet phldrT="[Texto]" custT="1"/>
      <dgm:spPr/>
      <dgm:t>
        <a:bodyPr/>
        <a:lstStyle/>
        <a:p>
          <a:r>
            <a:rPr lang="es-CO" sz="900" b="0">
              <a:solidFill>
                <a:schemeClr val="tx1"/>
              </a:solidFill>
            </a:rPr>
            <a:t>Técnico Mantenimiento y Logistica</a:t>
          </a:r>
        </a:p>
      </dgm:t>
    </dgm:pt>
    <dgm:pt modelId="{E8D1D849-A869-4E25-8942-350A3E24C570}" type="parTrans" cxnId="{4A65718F-F35C-45E9-9C91-8CFC6F50B29D}">
      <dgm:prSet/>
      <dgm:spPr/>
      <dgm:t>
        <a:bodyPr/>
        <a:lstStyle/>
        <a:p>
          <a:endParaRPr lang="es-CO"/>
        </a:p>
      </dgm:t>
    </dgm:pt>
    <dgm:pt modelId="{ECFDA7AD-4BBB-4E4C-92B5-45004DB263B5}" type="sibTrans" cxnId="{4A65718F-F35C-45E9-9C91-8CFC6F50B29D}">
      <dgm:prSet/>
      <dgm:spPr/>
      <dgm:t>
        <a:bodyPr/>
        <a:lstStyle/>
        <a:p>
          <a:endParaRPr lang="es-CO"/>
        </a:p>
      </dgm:t>
    </dgm:pt>
    <dgm:pt modelId="{0AC0ACD0-8E4A-4442-90B1-58FF3F7ACF2F}">
      <dgm:prSet phldrT="[Texto]" custT="1"/>
      <dgm:spPr/>
      <dgm:t>
        <a:bodyPr/>
        <a:lstStyle/>
        <a:p>
          <a:r>
            <a:rPr lang="es-CO" sz="900" b="0">
              <a:solidFill>
                <a:schemeClr val="tx1"/>
              </a:solidFill>
            </a:rPr>
            <a:t>Técnico en Sonido</a:t>
          </a:r>
        </a:p>
      </dgm:t>
    </dgm:pt>
    <dgm:pt modelId="{CB510629-C6A6-40BA-85CC-D97310D2CBA0}" type="parTrans" cxnId="{79086A10-8840-4814-B345-D3C83417C590}">
      <dgm:prSet/>
      <dgm:spPr/>
      <dgm:t>
        <a:bodyPr/>
        <a:lstStyle/>
        <a:p>
          <a:endParaRPr lang="es-CO"/>
        </a:p>
      </dgm:t>
    </dgm:pt>
    <dgm:pt modelId="{C3C3D83D-46E9-4CA9-9E67-D9D1092D65A5}" type="sibTrans" cxnId="{79086A10-8840-4814-B345-D3C83417C590}">
      <dgm:prSet/>
      <dgm:spPr/>
      <dgm:t>
        <a:bodyPr/>
        <a:lstStyle/>
        <a:p>
          <a:endParaRPr lang="es-CO"/>
        </a:p>
      </dgm:t>
    </dgm:pt>
    <dgm:pt modelId="{9B2BF9E4-2B6F-4155-B015-34B6C80C9C9A}">
      <dgm:prSet phldrT="[Texto]" custT="1"/>
      <dgm:spPr/>
      <dgm:t>
        <a:bodyPr/>
        <a:lstStyle/>
        <a:p>
          <a:r>
            <a:rPr lang="es-CO" sz="900" b="0">
              <a:solidFill>
                <a:schemeClr val="tx1"/>
              </a:solidFill>
            </a:rPr>
            <a:t>Técnico Electromecanico</a:t>
          </a:r>
        </a:p>
      </dgm:t>
    </dgm:pt>
    <dgm:pt modelId="{4A46D4C1-9073-48A1-BD28-91B11AE86DCB}" type="parTrans" cxnId="{5FDB5E48-E3AE-47AF-91AD-396FDEF6BFD3}">
      <dgm:prSet/>
      <dgm:spPr/>
      <dgm:t>
        <a:bodyPr/>
        <a:lstStyle/>
        <a:p>
          <a:endParaRPr lang="es-CO"/>
        </a:p>
      </dgm:t>
    </dgm:pt>
    <dgm:pt modelId="{A6A8B14F-7AE8-4DF7-8D20-28933E6C0070}" type="sibTrans" cxnId="{5FDB5E48-E3AE-47AF-91AD-396FDEF6BFD3}">
      <dgm:prSet/>
      <dgm:spPr/>
      <dgm:t>
        <a:bodyPr/>
        <a:lstStyle/>
        <a:p>
          <a:endParaRPr lang="es-CO"/>
        </a:p>
      </dgm:t>
    </dgm:pt>
    <dgm:pt modelId="{418738D3-4EA6-440A-B30A-4DCD86807A69}">
      <dgm:prSet phldrT="[Texto]" custT="1"/>
      <dgm:spPr/>
      <dgm:t>
        <a:bodyPr/>
        <a:lstStyle/>
        <a:p>
          <a:r>
            <a:rPr lang="es-CO" sz="900" b="0">
              <a:solidFill>
                <a:schemeClr val="tx1"/>
              </a:solidFill>
            </a:rPr>
            <a:t>Oficios Varios</a:t>
          </a:r>
        </a:p>
      </dgm:t>
    </dgm:pt>
    <dgm:pt modelId="{0B91F6DB-5767-4703-BF71-A2F62847CC8D}" type="parTrans" cxnId="{09E3018E-5F0E-4BA1-BA69-D25DF28E84DF}">
      <dgm:prSet/>
      <dgm:spPr/>
      <dgm:t>
        <a:bodyPr/>
        <a:lstStyle/>
        <a:p>
          <a:endParaRPr lang="es-CO"/>
        </a:p>
      </dgm:t>
    </dgm:pt>
    <dgm:pt modelId="{99EB9CE4-3F4C-4E7B-9F6F-D85C4073031C}" type="sibTrans" cxnId="{09E3018E-5F0E-4BA1-BA69-D25DF28E84DF}">
      <dgm:prSet/>
      <dgm:spPr/>
      <dgm:t>
        <a:bodyPr/>
        <a:lstStyle/>
        <a:p>
          <a:endParaRPr lang="es-CO"/>
        </a:p>
      </dgm:t>
    </dgm:pt>
    <dgm:pt modelId="{2EC83C7B-E5EB-4416-BA55-45EE6226EE2A}" type="pres">
      <dgm:prSet presAssocID="{C0C9C609-613B-4D60-99D1-0C654AEE4D15}" presName="hierChild1" presStyleCnt="0">
        <dgm:presLayoutVars>
          <dgm:orgChart val="1"/>
          <dgm:chPref val="1"/>
          <dgm:dir/>
          <dgm:animOne val="branch"/>
          <dgm:animLvl val="lvl"/>
          <dgm:resizeHandles/>
        </dgm:presLayoutVars>
      </dgm:prSet>
      <dgm:spPr/>
      <dgm:t>
        <a:bodyPr/>
        <a:lstStyle/>
        <a:p>
          <a:endParaRPr lang="es-CO"/>
        </a:p>
      </dgm:t>
    </dgm:pt>
    <dgm:pt modelId="{178A09E9-B732-4106-B557-4C801C06AC72}" type="pres">
      <dgm:prSet presAssocID="{E5F534FF-F1A4-45D6-9A45-792A21E0C41D}" presName="hierRoot1" presStyleCnt="0">
        <dgm:presLayoutVars>
          <dgm:hierBranch val="init"/>
        </dgm:presLayoutVars>
      </dgm:prSet>
      <dgm:spPr/>
      <dgm:t>
        <a:bodyPr/>
        <a:lstStyle/>
        <a:p>
          <a:endParaRPr lang="es-ES"/>
        </a:p>
      </dgm:t>
    </dgm:pt>
    <dgm:pt modelId="{4C451C12-CF9B-45F3-A4F3-1103AA2459AB}" type="pres">
      <dgm:prSet presAssocID="{E5F534FF-F1A4-45D6-9A45-792A21E0C41D}" presName="rootComposite1" presStyleCnt="0"/>
      <dgm:spPr/>
      <dgm:t>
        <a:bodyPr/>
        <a:lstStyle/>
        <a:p>
          <a:endParaRPr lang="es-ES"/>
        </a:p>
      </dgm:t>
    </dgm:pt>
    <dgm:pt modelId="{2DA4BAAE-CAFC-45DA-A95C-5BCD2278D767}" type="pres">
      <dgm:prSet presAssocID="{E5F534FF-F1A4-45D6-9A45-792A21E0C41D}" presName="rootText1" presStyleLbl="node0" presStyleIdx="0" presStyleCnt="1" custLinFactNeighborX="53974" custLinFactNeighborY="-24851">
        <dgm:presLayoutVars>
          <dgm:chPref val="3"/>
        </dgm:presLayoutVars>
      </dgm:prSet>
      <dgm:spPr/>
      <dgm:t>
        <a:bodyPr/>
        <a:lstStyle/>
        <a:p>
          <a:endParaRPr lang="es-ES"/>
        </a:p>
      </dgm:t>
    </dgm:pt>
    <dgm:pt modelId="{98652422-D7E5-4EAD-9FE6-4F2FD68E6976}" type="pres">
      <dgm:prSet presAssocID="{E5F534FF-F1A4-45D6-9A45-792A21E0C41D}" presName="rootConnector1" presStyleLbl="node1" presStyleIdx="0" presStyleCnt="0"/>
      <dgm:spPr/>
      <dgm:t>
        <a:bodyPr/>
        <a:lstStyle/>
        <a:p>
          <a:endParaRPr lang="es-ES"/>
        </a:p>
      </dgm:t>
    </dgm:pt>
    <dgm:pt modelId="{9B5BA795-DBA3-4CAF-B8C3-00169CA93F1E}" type="pres">
      <dgm:prSet presAssocID="{E5F534FF-F1A4-45D6-9A45-792A21E0C41D}" presName="hierChild2" presStyleCnt="0"/>
      <dgm:spPr/>
      <dgm:t>
        <a:bodyPr/>
        <a:lstStyle/>
        <a:p>
          <a:endParaRPr lang="es-ES"/>
        </a:p>
      </dgm:t>
    </dgm:pt>
    <dgm:pt modelId="{02326E87-F34E-4774-8F48-A85AFE2F8C06}" type="pres">
      <dgm:prSet presAssocID="{BB7359AE-5BDA-4972-A3C9-034DB18BC500}" presName="Name37" presStyleLbl="parChTrans1D2" presStyleIdx="0" presStyleCnt="6"/>
      <dgm:spPr/>
      <dgm:t>
        <a:bodyPr/>
        <a:lstStyle/>
        <a:p>
          <a:endParaRPr lang="es-CO"/>
        </a:p>
      </dgm:t>
    </dgm:pt>
    <dgm:pt modelId="{207004F4-CC95-4919-89A3-B99A2E64C588}" type="pres">
      <dgm:prSet presAssocID="{208A61B5-49AB-43BE-B20B-EFC3B6DF7F2C}" presName="hierRoot2" presStyleCnt="0">
        <dgm:presLayoutVars>
          <dgm:hierBranch val="init"/>
        </dgm:presLayoutVars>
      </dgm:prSet>
      <dgm:spPr/>
      <dgm:t>
        <a:bodyPr/>
        <a:lstStyle/>
        <a:p>
          <a:endParaRPr lang="es-ES"/>
        </a:p>
      </dgm:t>
    </dgm:pt>
    <dgm:pt modelId="{97C27004-D03A-42E4-B0A2-1DD3F542D334}" type="pres">
      <dgm:prSet presAssocID="{208A61B5-49AB-43BE-B20B-EFC3B6DF7F2C}" presName="rootComposite" presStyleCnt="0"/>
      <dgm:spPr/>
      <dgm:t>
        <a:bodyPr/>
        <a:lstStyle/>
        <a:p>
          <a:endParaRPr lang="es-ES"/>
        </a:p>
      </dgm:t>
    </dgm:pt>
    <dgm:pt modelId="{18D98F1E-0C22-42B7-80F8-47692086E101}" type="pres">
      <dgm:prSet presAssocID="{208A61B5-49AB-43BE-B20B-EFC3B6DF7F2C}" presName="rootText" presStyleLbl="node2" presStyleIdx="0" presStyleCnt="4" custScaleX="165051">
        <dgm:presLayoutVars>
          <dgm:chPref val="3"/>
        </dgm:presLayoutVars>
      </dgm:prSet>
      <dgm:spPr/>
      <dgm:t>
        <a:bodyPr/>
        <a:lstStyle/>
        <a:p>
          <a:endParaRPr lang="es-CO"/>
        </a:p>
      </dgm:t>
    </dgm:pt>
    <dgm:pt modelId="{B39E0966-E178-4F6C-9659-25DB8EA4563C}" type="pres">
      <dgm:prSet presAssocID="{208A61B5-49AB-43BE-B20B-EFC3B6DF7F2C}" presName="rootConnector" presStyleLbl="node2" presStyleIdx="0" presStyleCnt="4"/>
      <dgm:spPr/>
      <dgm:t>
        <a:bodyPr/>
        <a:lstStyle/>
        <a:p>
          <a:endParaRPr lang="es-CO"/>
        </a:p>
      </dgm:t>
    </dgm:pt>
    <dgm:pt modelId="{D52F1FA7-935B-4E65-B2A9-A0AC7DE694C2}" type="pres">
      <dgm:prSet presAssocID="{208A61B5-49AB-43BE-B20B-EFC3B6DF7F2C}" presName="hierChild4" presStyleCnt="0"/>
      <dgm:spPr/>
      <dgm:t>
        <a:bodyPr/>
        <a:lstStyle/>
        <a:p>
          <a:endParaRPr lang="es-ES"/>
        </a:p>
      </dgm:t>
    </dgm:pt>
    <dgm:pt modelId="{BEE46F71-AD3B-4A72-9F70-6847893D62A4}" type="pres">
      <dgm:prSet presAssocID="{8724C238-F5CE-4950-A1F4-8BA3F36E7CB3}" presName="Name37" presStyleLbl="parChTrans1D3" presStyleIdx="0" presStyleCnt="18"/>
      <dgm:spPr/>
      <dgm:t>
        <a:bodyPr/>
        <a:lstStyle/>
        <a:p>
          <a:endParaRPr lang="es-CO"/>
        </a:p>
      </dgm:t>
    </dgm:pt>
    <dgm:pt modelId="{F4EE2C9A-D33D-4E4F-BF6C-34C7075AE4CE}" type="pres">
      <dgm:prSet presAssocID="{46C8B189-C825-4123-A2A8-74BDFE78AB1A}" presName="hierRoot2" presStyleCnt="0">
        <dgm:presLayoutVars>
          <dgm:hierBranch val="init"/>
        </dgm:presLayoutVars>
      </dgm:prSet>
      <dgm:spPr/>
      <dgm:t>
        <a:bodyPr/>
        <a:lstStyle/>
        <a:p>
          <a:endParaRPr lang="es-ES"/>
        </a:p>
      </dgm:t>
    </dgm:pt>
    <dgm:pt modelId="{2195DEA4-8A8B-4714-9F6C-FE0F6E5FC460}" type="pres">
      <dgm:prSet presAssocID="{46C8B189-C825-4123-A2A8-74BDFE78AB1A}" presName="rootComposite" presStyleCnt="0"/>
      <dgm:spPr/>
      <dgm:t>
        <a:bodyPr/>
        <a:lstStyle/>
        <a:p>
          <a:endParaRPr lang="es-ES"/>
        </a:p>
      </dgm:t>
    </dgm:pt>
    <dgm:pt modelId="{33529F74-5040-42FB-8C18-2D014336AB23}" type="pres">
      <dgm:prSet presAssocID="{46C8B189-C825-4123-A2A8-74BDFE78AB1A}" presName="rootText" presStyleLbl="node3" presStyleIdx="0" presStyleCnt="18" custLinFactNeighborX="-1475" custLinFactNeighborY="42837">
        <dgm:presLayoutVars>
          <dgm:chPref val="3"/>
        </dgm:presLayoutVars>
      </dgm:prSet>
      <dgm:spPr>
        <a:prstGeom prst="bracePair">
          <a:avLst/>
        </a:prstGeom>
      </dgm:spPr>
      <dgm:t>
        <a:bodyPr/>
        <a:lstStyle/>
        <a:p>
          <a:endParaRPr lang="es-CO"/>
        </a:p>
      </dgm:t>
    </dgm:pt>
    <dgm:pt modelId="{EF79F185-6475-4D91-A0E3-CEDCBE9EEA0E}" type="pres">
      <dgm:prSet presAssocID="{46C8B189-C825-4123-A2A8-74BDFE78AB1A}" presName="rootConnector" presStyleLbl="node3" presStyleIdx="0" presStyleCnt="18"/>
      <dgm:spPr/>
      <dgm:t>
        <a:bodyPr/>
        <a:lstStyle/>
        <a:p>
          <a:endParaRPr lang="es-CO"/>
        </a:p>
      </dgm:t>
    </dgm:pt>
    <dgm:pt modelId="{AD2E7E37-B3AE-4BF1-A4CB-74D22513086F}" type="pres">
      <dgm:prSet presAssocID="{46C8B189-C825-4123-A2A8-74BDFE78AB1A}" presName="hierChild4" presStyleCnt="0"/>
      <dgm:spPr/>
      <dgm:t>
        <a:bodyPr/>
        <a:lstStyle/>
        <a:p>
          <a:endParaRPr lang="es-ES"/>
        </a:p>
      </dgm:t>
    </dgm:pt>
    <dgm:pt modelId="{B0ECCA0D-3555-4EFE-9640-9FAE772D0FE7}" type="pres">
      <dgm:prSet presAssocID="{46C8B189-C825-4123-A2A8-74BDFE78AB1A}" presName="hierChild5" presStyleCnt="0"/>
      <dgm:spPr/>
      <dgm:t>
        <a:bodyPr/>
        <a:lstStyle/>
        <a:p>
          <a:endParaRPr lang="es-ES"/>
        </a:p>
      </dgm:t>
    </dgm:pt>
    <dgm:pt modelId="{7F03F9B6-00D5-4886-B296-81E001E05943}" type="pres">
      <dgm:prSet presAssocID="{07155E24-E65D-4697-B8FF-8E2725511C47}" presName="Name37" presStyleLbl="parChTrans1D3" presStyleIdx="1" presStyleCnt="18"/>
      <dgm:spPr/>
      <dgm:t>
        <a:bodyPr/>
        <a:lstStyle/>
        <a:p>
          <a:endParaRPr lang="es-CO"/>
        </a:p>
      </dgm:t>
    </dgm:pt>
    <dgm:pt modelId="{56FBD80B-48BD-4903-A5A3-50BEA79C3BA6}" type="pres">
      <dgm:prSet presAssocID="{BB28ED3E-08D5-4E1F-B799-D3865B6A04CF}" presName="hierRoot2" presStyleCnt="0">
        <dgm:presLayoutVars>
          <dgm:hierBranch val="init"/>
        </dgm:presLayoutVars>
      </dgm:prSet>
      <dgm:spPr/>
    </dgm:pt>
    <dgm:pt modelId="{25C5571D-7A00-4D9D-9396-33FC60ADDC9E}" type="pres">
      <dgm:prSet presAssocID="{BB28ED3E-08D5-4E1F-B799-D3865B6A04CF}" presName="rootComposite" presStyleCnt="0"/>
      <dgm:spPr/>
    </dgm:pt>
    <dgm:pt modelId="{10229BAF-E3DF-4A92-A10C-3D3D484DC61A}" type="pres">
      <dgm:prSet presAssocID="{BB28ED3E-08D5-4E1F-B799-D3865B6A04CF}" presName="rootText" presStyleLbl="node3" presStyleIdx="1" presStyleCnt="18" custScaleY="141218" custLinFactNeighborX="1086" custLinFactNeighborY="86580">
        <dgm:presLayoutVars>
          <dgm:chPref val="3"/>
        </dgm:presLayoutVars>
      </dgm:prSet>
      <dgm:spPr>
        <a:prstGeom prst="bracePair">
          <a:avLst/>
        </a:prstGeom>
      </dgm:spPr>
      <dgm:t>
        <a:bodyPr/>
        <a:lstStyle/>
        <a:p>
          <a:endParaRPr lang="es-CO"/>
        </a:p>
      </dgm:t>
    </dgm:pt>
    <dgm:pt modelId="{93322E83-46E5-4395-BFE3-2ADC9D81E234}" type="pres">
      <dgm:prSet presAssocID="{BB28ED3E-08D5-4E1F-B799-D3865B6A04CF}" presName="rootConnector" presStyleLbl="node3" presStyleIdx="1" presStyleCnt="18"/>
      <dgm:spPr/>
      <dgm:t>
        <a:bodyPr/>
        <a:lstStyle/>
        <a:p>
          <a:endParaRPr lang="es-CO"/>
        </a:p>
      </dgm:t>
    </dgm:pt>
    <dgm:pt modelId="{08C13065-4CD5-4875-A25D-1275DBAA4A8C}" type="pres">
      <dgm:prSet presAssocID="{BB28ED3E-08D5-4E1F-B799-D3865B6A04CF}" presName="hierChild4" presStyleCnt="0"/>
      <dgm:spPr/>
    </dgm:pt>
    <dgm:pt modelId="{79F72E28-B8EA-4C1B-A6DD-58F69ADA2012}" type="pres">
      <dgm:prSet presAssocID="{BB28ED3E-08D5-4E1F-B799-D3865B6A04CF}" presName="hierChild5" presStyleCnt="0"/>
      <dgm:spPr/>
    </dgm:pt>
    <dgm:pt modelId="{4CD497CF-B913-40E3-B054-5DC4EC6B055A}" type="pres">
      <dgm:prSet presAssocID="{208A61B5-49AB-43BE-B20B-EFC3B6DF7F2C}" presName="hierChild5" presStyleCnt="0"/>
      <dgm:spPr/>
      <dgm:t>
        <a:bodyPr/>
        <a:lstStyle/>
        <a:p>
          <a:endParaRPr lang="es-ES"/>
        </a:p>
      </dgm:t>
    </dgm:pt>
    <dgm:pt modelId="{13A845CD-B9A8-4911-A1D9-F00F69DF6358}" type="pres">
      <dgm:prSet presAssocID="{71429061-693F-4EED-9475-192EBD53B213}" presName="Name37" presStyleLbl="parChTrans1D2" presStyleIdx="1" presStyleCnt="6"/>
      <dgm:spPr/>
      <dgm:t>
        <a:bodyPr/>
        <a:lstStyle/>
        <a:p>
          <a:endParaRPr lang="es-CO"/>
        </a:p>
      </dgm:t>
    </dgm:pt>
    <dgm:pt modelId="{6D67C013-7426-4E7C-867A-D5F3FE4305EC}" type="pres">
      <dgm:prSet presAssocID="{5F364DD1-B2AB-4276-965B-98F22A89D779}" presName="hierRoot2" presStyleCnt="0">
        <dgm:presLayoutVars>
          <dgm:hierBranch val="r"/>
        </dgm:presLayoutVars>
      </dgm:prSet>
      <dgm:spPr/>
      <dgm:t>
        <a:bodyPr/>
        <a:lstStyle/>
        <a:p>
          <a:endParaRPr lang="es-ES"/>
        </a:p>
      </dgm:t>
    </dgm:pt>
    <dgm:pt modelId="{C2E03E9E-0AAE-4A06-8910-7F8F45C874F3}" type="pres">
      <dgm:prSet presAssocID="{5F364DD1-B2AB-4276-965B-98F22A89D779}" presName="rootComposite" presStyleCnt="0"/>
      <dgm:spPr/>
      <dgm:t>
        <a:bodyPr/>
        <a:lstStyle/>
        <a:p>
          <a:endParaRPr lang="es-ES"/>
        </a:p>
      </dgm:t>
    </dgm:pt>
    <dgm:pt modelId="{A6974736-D95A-463E-83CD-1A694BCAE815}" type="pres">
      <dgm:prSet presAssocID="{5F364DD1-B2AB-4276-965B-98F22A89D779}" presName="rootText" presStyleLbl="node2" presStyleIdx="1" presStyleCnt="4" custScaleX="151207" custScaleY="174421">
        <dgm:presLayoutVars>
          <dgm:chPref val="3"/>
        </dgm:presLayoutVars>
      </dgm:prSet>
      <dgm:spPr/>
      <dgm:t>
        <a:bodyPr/>
        <a:lstStyle/>
        <a:p>
          <a:endParaRPr lang="es-CO"/>
        </a:p>
      </dgm:t>
    </dgm:pt>
    <dgm:pt modelId="{3276D724-F552-4F0D-8775-C16EEDFDADEC}" type="pres">
      <dgm:prSet presAssocID="{5F364DD1-B2AB-4276-965B-98F22A89D779}" presName="rootConnector" presStyleLbl="node2" presStyleIdx="1" presStyleCnt="4"/>
      <dgm:spPr/>
      <dgm:t>
        <a:bodyPr/>
        <a:lstStyle/>
        <a:p>
          <a:endParaRPr lang="es-CO"/>
        </a:p>
      </dgm:t>
    </dgm:pt>
    <dgm:pt modelId="{A5B1BE17-5032-4A54-86F5-82AD52EED8A6}" type="pres">
      <dgm:prSet presAssocID="{5F364DD1-B2AB-4276-965B-98F22A89D779}" presName="hierChild4" presStyleCnt="0"/>
      <dgm:spPr/>
      <dgm:t>
        <a:bodyPr/>
        <a:lstStyle/>
        <a:p>
          <a:endParaRPr lang="es-ES"/>
        </a:p>
      </dgm:t>
    </dgm:pt>
    <dgm:pt modelId="{EE0C4743-92EF-46AF-AA64-6D739829DE6B}" type="pres">
      <dgm:prSet presAssocID="{0D321C19-756D-4723-B7C7-4BDBAB29F3EC}" presName="Name50" presStyleLbl="parChTrans1D3" presStyleIdx="2" presStyleCnt="18"/>
      <dgm:spPr/>
      <dgm:t>
        <a:bodyPr/>
        <a:lstStyle/>
        <a:p>
          <a:endParaRPr lang="es-CO"/>
        </a:p>
      </dgm:t>
    </dgm:pt>
    <dgm:pt modelId="{AEE26705-4E80-42EF-9D1F-DEB026959021}" type="pres">
      <dgm:prSet presAssocID="{DEC18FDE-6676-4D17-AF4B-47ED2E34C7B3}" presName="hierRoot2" presStyleCnt="0">
        <dgm:presLayoutVars>
          <dgm:hierBranch val="init"/>
        </dgm:presLayoutVars>
      </dgm:prSet>
      <dgm:spPr/>
      <dgm:t>
        <a:bodyPr/>
        <a:lstStyle/>
        <a:p>
          <a:endParaRPr lang="es-ES"/>
        </a:p>
      </dgm:t>
    </dgm:pt>
    <dgm:pt modelId="{7E3B166F-558B-4193-A13A-CF7985453F0E}" type="pres">
      <dgm:prSet presAssocID="{DEC18FDE-6676-4D17-AF4B-47ED2E34C7B3}" presName="rootComposite" presStyleCnt="0"/>
      <dgm:spPr/>
      <dgm:t>
        <a:bodyPr/>
        <a:lstStyle/>
        <a:p>
          <a:endParaRPr lang="es-ES"/>
        </a:p>
      </dgm:t>
    </dgm:pt>
    <dgm:pt modelId="{3F4C846B-6720-4681-9E8C-1F19321F3BCB}" type="pres">
      <dgm:prSet presAssocID="{DEC18FDE-6676-4D17-AF4B-47ED2E34C7B3}" presName="rootText" presStyleLbl="node3" presStyleIdx="2" presStyleCnt="18">
        <dgm:presLayoutVars>
          <dgm:chPref val="3"/>
        </dgm:presLayoutVars>
      </dgm:prSet>
      <dgm:spPr>
        <a:prstGeom prst="bracePair">
          <a:avLst/>
        </a:prstGeom>
      </dgm:spPr>
      <dgm:t>
        <a:bodyPr/>
        <a:lstStyle/>
        <a:p>
          <a:endParaRPr lang="es-CO"/>
        </a:p>
      </dgm:t>
    </dgm:pt>
    <dgm:pt modelId="{84A1AACD-9EF5-488B-A936-04E6BC762BA6}" type="pres">
      <dgm:prSet presAssocID="{DEC18FDE-6676-4D17-AF4B-47ED2E34C7B3}" presName="rootConnector" presStyleLbl="node3" presStyleIdx="2" presStyleCnt="18"/>
      <dgm:spPr/>
      <dgm:t>
        <a:bodyPr/>
        <a:lstStyle/>
        <a:p>
          <a:endParaRPr lang="es-CO"/>
        </a:p>
      </dgm:t>
    </dgm:pt>
    <dgm:pt modelId="{D098BA4A-A449-45A2-B3ED-4C20849BC6B3}" type="pres">
      <dgm:prSet presAssocID="{DEC18FDE-6676-4D17-AF4B-47ED2E34C7B3}" presName="hierChild4" presStyleCnt="0"/>
      <dgm:spPr/>
      <dgm:t>
        <a:bodyPr/>
        <a:lstStyle/>
        <a:p>
          <a:endParaRPr lang="es-ES"/>
        </a:p>
      </dgm:t>
    </dgm:pt>
    <dgm:pt modelId="{97112187-AA4F-4C50-B68E-F8DCBA2C4E3A}" type="pres">
      <dgm:prSet presAssocID="{AFA182A2-9787-4C97-8BF6-5937FB8DD9CA}" presName="Name37" presStyleLbl="parChTrans1D4" presStyleIdx="0" presStyleCnt="15"/>
      <dgm:spPr/>
      <dgm:t>
        <a:bodyPr/>
        <a:lstStyle/>
        <a:p>
          <a:endParaRPr lang="es-CO"/>
        </a:p>
      </dgm:t>
    </dgm:pt>
    <dgm:pt modelId="{CF631190-B728-4E6D-8F95-DC0C0E82071F}" type="pres">
      <dgm:prSet presAssocID="{A7CF24AD-D15A-45B1-8DE0-81CA0713635A}" presName="hierRoot2" presStyleCnt="0">
        <dgm:presLayoutVars>
          <dgm:hierBranch val="init"/>
        </dgm:presLayoutVars>
      </dgm:prSet>
      <dgm:spPr/>
    </dgm:pt>
    <dgm:pt modelId="{720A5D36-93C7-4814-9576-4E06E1ECB61C}" type="pres">
      <dgm:prSet presAssocID="{A7CF24AD-D15A-45B1-8DE0-81CA0713635A}" presName="rootComposite" presStyleCnt="0"/>
      <dgm:spPr/>
    </dgm:pt>
    <dgm:pt modelId="{A76C9E98-7392-452B-B867-AD968E7B1189}" type="pres">
      <dgm:prSet presAssocID="{A7CF24AD-D15A-45B1-8DE0-81CA0713635A}" presName="rootText" presStyleLbl="node4" presStyleIdx="0" presStyleCnt="15">
        <dgm:presLayoutVars>
          <dgm:chPref val="3"/>
        </dgm:presLayoutVars>
      </dgm:prSet>
      <dgm:spPr>
        <a:prstGeom prst="bracePair">
          <a:avLst/>
        </a:prstGeom>
      </dgm:spPr>
      <dgm:t>
        <a:bodyPr/>
        <a:lstStyle/>
        <a:p>
          <a:endParaRPr lang="es-CO"/>
        </a:p>
      </dgm:t>
    </dgm:pt>
    <dgm:pt modelId="{07A3DF64-9527-40D9-97D8-39D03E455821}" type="pres">
      <dgm:prSet presAssocID="{A7CF24AD-D15A-45B1-8DE0-81CA0713635A}" presName="rootConnector" presStyleLbl="node4" presStyleIdx="0" presStyleCnt="15"/>
      <dgm:spPr/>
      <dgm:t>
        <a:bodyPr/>
        <a:lstStyle/>
        <a:p>
          <a:endParaRPr lang="es-CO"/>
        </a:p>
      </dgm:t>
    </dgm:pt>
    <dgm:pt modelId="{7A11FDBB-DA32-4B9A-927D-B8D7FA787D8E}" type="pres">
      <dgm:prSet presAssocID="{A7CF24AD-D15A-45B1-8DE0-81CA0713635A}" presName="hierChild4" presStyleCnt="0"/>
      <dgm:spPr/>
    </dgm:pt>
    <dgm:pt modelId="{3F26F152-A646-4B4F-B411-6389CB83DCDF}" type="pres">
      <dgm:prSet presAssocID="{A7CF24AD-D15A-45B1-8DE0-81CA0713635A}" presName="hierChild5" presStyleCnt="0"/>
      <dgm:spPr/>
    </dgm:pt>
    <dgm:pt modelId="{660D1DEB-B445-403C-8838-AF5512EAFED6}" type="pres">
      <dgm:prSet presAssocID="{691D74DC-DB28-405E-86B3-A549DA58E577}" presName="Name37" presStyleLbl="parChTrans1D4" presStyleIdx="1" presStyleCnt="15"/>
      <dgm:spPr/>
      <dgm:t>
        <a:bodyPr/>
        <a:lstStyle/>
        <a:p>
          <a:endParaRPr lang="es-CO"/>
        </a:p>
      </dgm:t>
    </dgm:pt>
    <dgm:pt modelId="{21C05FEA-96FF-4F3F-B5C6-BF429C7EFB90}" type="pres">
      <dgm:prSet presAssocID="{332B46ED-0139-4F85-A80E-A22E4EC0D6C0}" presName="hierRoot2" presStyleCnt="0">
        <dgm:presLayoutVars>
          <dgm:hierBranch val="init"/>
        </dgm:presLayoutVars>
      </dgm:prSet>
      <dgm:spPr/>
    </dgm:pt>
    <dgm:pt modelId="{0F4A1D54-AE40-4FA6-B6BA-C8EC10EC2E95}" type="pres">
      <dgm:prSet presAssocID="{332B46ED-0139-4F85-A80E-A22E4EC0D6C0}" presName="rootComposite" presStyleCnt="0"/>
      <dgm:spPr/>
    </dgm:pt>
    <dgm:pt modelId="{AFD9BFF7-163F-414E-9B7A-E4E14738E7F1}" type="pres">
      <dgm:prSet presAssocID="{332B46ED-0139-4F85-A80E-A22E4EC0D6C0}" presName="rootText" presStyleLbl="node4" presStyleIdx="1" presStyleCnt="15">
        <dgm:presLayoutVars>
          <dgm:chPref val="3"/>
        </dgm:presLayoutVars>
      </dgm:prSet>
      <dgm:spPr>
        <a:prstGeom prst="bracePair">
          <a:avLst/>
        </a:prstGeom>
      </dgm:spPr>
      <dgm:t>
        <a:bodyPr/>
        <a:lstStyle/>
        <a:p>
          <a:endParaRPr lang="es-CO"/>
        </a:p>
      </dgm:t>
    </dgm:pt>
    <dgm:pt modelId="{0DCB23C2-F05A-4429-9B78-CB76D9F72B86}" type="pres">
      <dgm:prSet presAssocID="{332B46ED-0139-4F85-A80E-A22E4EC0D6C0}" presName="rootConnector" presStyleLbl="node4" presStyleIdx="1" presStyleCnt="15"/>
      <dgm:spPr/>
      <dgm:t>
        <a:bodyPr/>
        <a:lstStyle/>
        <a:p>
          <a:endParaRPr lang="es-CO"/>
        </a:p>
      </dgm:t>
    </dgm:pt>
    <dgm:pt modelId="{BA9F9E90-3237-4217-9653-B4EE76DAD4CA}" type="pres">
      <dgm:prSet presAssocID="{332B46ED-0139-4F85-A80E-A22E4EC0D6C0}" presName="hierChild4" presStyleCnt="0"/>
      <dgm:spPr/>
    </dgm:pt>
    <dgm:pt modelId="{431E8FB7-97A9-4643-AD8B-3DD1D4A84565}" type="pres">
      <dgm:prSet presAssocID="{332B46ED-0139-4F85-A80E-A22E4EC0D6C0}" presName="hierChild5" presStyleCnt="0"/>
      <dgm:spPr/>
    </dgm:pt>
    <dgm:pt modelId="{E0E4E321-C906-49E9-A08E-478B187C29B8}" type="pres">
      <dgm:prSet presAssocID="{B4739D94-354B-4D21-B918-067A51CF15D8}" presName="Name37" presStyleLbl="parChTrans1D4" presStyleIdx="2" presStyleCnt="15"/>
      <dgm:spPr/>
      <dgm:t>
        <a:bodyPr/>
        <a:lstStyle/>
        <a:p>
          <a:endParaRPr lang="es-CO"/>
        </a:p>
      </dgm:t>
    </dgm:pt>
    <dgm:pt modelId="{8FCB61A5-E149-430A-94E6-249D07A1E088}" type="pres">
      <dgm:prSet presAssocID="{98E9DD79-81A9-40E8-9A93-CA10548A9C65}" presName="hierRoot2" presStyleCnt="0">
        <dgm:presLayoutVars>
          <dgm:hierBranch val="init"/>
        </dgm:presLayoutVars>
      </dgm:prSet>
      <dgm:spPr/>
    </dgm:pt>
    <dgm:pt modelId="{3E100FBC-87E3-438E-926E-02E93D6D4AA3}" type="pres">
      <dgm:prSet presAssocID="{98E9DD79-81A9-40E8-9A93-CA10548A9C65}" presName="rootComposite" presStyleCnt="0"/>
      <dgm:spPr/>
    </dgm:pt>
    <dgm:pt modelId="{A4FD90E8-E409-4588-AD9C-93B003F14623}" type="pres">
      <dgm:prSet presAssocID="{98E9DD79-81A9-40E8-9A93-CA10548A9C65}" presName="rootText" presStyleLbl="node4" presStyleIdx="2" presStyleCnt="15">
        <dgm:presLayoutVars>
          <dgm:chPref val="3"/>
        </dgm:presLayoutVars>
      </dgm:prSet>
      <dgm:spPr>
        <a:prstGeom prst="bracePair">
          <a:avLst/>
        </a:prstGeom>
      </dgm:spPr>
      <dgm:t>
        <a:bodyPr/>
        <a:lstStyle/>
        <a:p>
          <a:endParaRPr lang="es-CO"/>
        </a:p>
      </dgm:t>
    </dgm:pt>
    <dgm:pt modelId="{637B584F-DBF5-451C-B784-1BAE6F52A487}" type="pres">
      <dgm:prSet presAssocID="{98E9DD79-81A9-40E8-9A93-CA10548A9C65}" presName="rootConnector" presStyleLbl="node4" presStyleIdx="2" presStyleCnt="15"/>
      <dgm:spPr/>
      <dgm:t>
        <a:bodyPr/>
        <a:lstStyle/>
        <a:p>
          <a:endParaRPr lang="es-CO"/>
        </a:p>
      </dgm:t>
    </dgm:pt>
    <dgm:pt modelId="{D57B5B89-90C5-4D2E-A107-0F3152556CC8}" type="pres">
      <dgm:prSet presAssocID="{98E9DD79-81A9-40E8-9A93-CA10548A9C65}" presName="hierChild4" presStyleCnt="0"/>
      <dgm:spPr/>
    </dgm:pt>
    <dgm:pt modelId="{E0B68F30-8BB8-4958-B4CD-887C35044718}" type="pres">
      <dgm:prSet presAssocID="{98E9DD79-81A9-40E8-9A93-CA10548A9C65}" presName="hierChild5" presStyleCnt="0"/>
      <dgm:spPr/>
    </dgm:pt>
    <dgm:pt modelId="{1AC3B61D-A698-41F6-AAC2-F6570828627B}" type="pres">
      <dgm:prSet presAssocID="{94879057-7D1E-4682-8D71-2CAF125EFFC3}" presName="Name37" presStyleLbl="parChTrans1D4" presStyleIdx="3" presStyleCnt="15"/>
      <dgm:spPr/>
      <dgm:t>
        <a:bodyPr/>
        <a:lstStyle/>
        <a:p>
          <a:endParaRPr lang="es-CO"/>
        </a:p>
      </dgm:t>
    </dgm:pt>
    <dgm:pt modelId="{CEE1264F-737F-4C70-B17A-4AE4D6CE7488}" type="pres">
      <dgm:prSet presAssocID="{2E08D94B-F887-4C13-B2C9-AFEEBCA51FED}" presName="hierRoot2" presStyleCnt="0">
        <dgm:presLayoutVars>
          <dgm:hierBranch val="init"/>
        </dgm:presLayoutVars>
      </dgm:prSet>
      <dgm:spPr/>
    </dgm:pt>
    <dgm:pt modelId="{239B8C6A-040C-4C91-9926-C19EFBF8C2D4}" type="pres">
      <dgm:prSet presAssocID="{2E08D94B-F887-4C13-B2C9-AFEEBCA51FED}" presName="rootComposite" presStyleCnt="0"/>
      <dgm:spPr/>
    </dgm:pt>
    <dgm:pt modelId="{5FC5AF21-B00C-4A7C-A110-3CCE54DC8E66}" type="pres">
      <dgm:prSet presAssocID="{2E08D94B-F887-4C13-B2C9-AFEEBCA51FED}" presName="rootText" presStyleLbl="node4" presStyleIdx="3" presStyleCnt="15">
        <dgm:presLayoutVars>
          <dgm:chPref val="3"/>
        </dgm:presLayoutVars>
      </dgm:prSet>
      <dgm:spPr>
        <a:prstGeom prst="bracePair">
          <a:avLst/>
        </a:prstGeom>
      </dgm:spPr>
      <dgm:t>
        <a:bodyPr/>
        <a:lstStyle/>
        <a:p>
          <a:endParaRPr lang="es-CO"/>
        </a:p>
      </dgm:t>
    </dgm:pt>
    <dgm:pt modelId="{E9E63ED7-DB7C-46DB-9894-AC529A086D21}" type="pres">
      <dgm:prSet presAssocID="{2E08D94B-F887-4C13-B2C9-AFEEBCA51FED}" presName="rootConnector" presStyleLbl="node4" presStyleIdx="3" presStyleCnt="15"/>
      <dgm:spPr/>
      <dgm:t>
        <a:bodyPr/>
        <a:lstStyle/>
        <a:p>
          <a:endParaRPr lang="es-CO"/>
        </a:p>
      </dgm:t>
    </dgm:pt>
    <dgm:pt modelId="{A02B54FD-29C2-4C87-8AEB-BB5156C3110D}" type="pres">
      <dgm:prSet presAssocID="{2E08D94B-F887-4C13-B2C9-AFEEBCA51FED}" presName="hierChild4" presStyleCnt="0"/>
      <dgm:spPr/>
    </dgm:pt>
    <dgm:pt modelId="{8EDE11FB-ED3F-4452-8513-4B58F439FA76}" type="pres">
      <dgm:prSet presAssocID="{2E08D94B-F887-4C13-B2C9-AFEEBCA51FED}" presName="hierChild5" presStyleCnt="0"/>
      <dgm:spPr/>
    </dgm:pt>
    <dgm:pt modelId="{8EC16BFE-2DE0-4A5E-918F-D1505FC9F6B2}" type="pres">
      <dgm:prSet presAssocID="{DEC18FDE-6676-4D17-AF4B-47ED2E34C7B3}" presName="hierChild5" presStyleCnt="0"/>
      <dgm:spPr/>
      <dgm:t>
        <a:bodyPr/>
        <a:lstStyle/>
        <a:p>
          <a:endParaRPr lang="es-ES"/>
        </a:p>
      </dgm:t>
    </dgm:pt>
    <dgm:pt modelId="{00A0CFE8-5CDF-4EBD-80E4-A90A3663969D}" type="pres">
      <dgm:prSet presAssocID="{04CB5434-5C0F-4E99-98E0-B58F430599AF}" presName="Name50" presStyleLbl="parChTrans1D3" presStyleIdx="3" presStyleCnt="18"/>
      <dgm:spPr/>
      <dgm:t>
        <a:bodyPr/>
        <a:lstStyle/>
        <a:p>
          <a:endParaRPr lang="es-CO"/>
        </a:p>
      </dgm:t>
    </dgm:pt>
    <dgm:pt modelId="{54081F7E-9F77-4A6D-8D7F-CC80C208EE4F}" type="pres">
      <dgm:prSet presAssocID="{A40EDECA-7283-48A3-A6BE-337B7DF999C7}" presName="hierRoot2" presStyleCnt="0">
        <dgm:presLayoutVars>
          <dgm:hierBranch val="init"/>
        </dgm:presLayoutVars>
      </dgm:prSet>
      <dgm:spPr/>
    </dgm:pt>
    <dgm:pt modelId="{38A8DC1D-0648-4274-9D1A-1787251C4BD7}" type="pres">
      <dgm:prSet presAssocID="{A40EDECA-7283-48A3-A6BE-337B7DF999C7}" presName="rootComposite" presStyleCnt="0"/>
      <dgm:spPr/>
    </dgm:pt>
    <dgm:pt modelId="{425518AC-11E9-4642-AB02-2873331A3764}" type="pres">
      <dgm:prSet presAssocID="{A40EDECA-7283-48A3-A6BE-337B7DF999C7}" presName="rootText" presStyleLbl="node3" presStyleIdx="3" presStyleCnt="18" custScaleX="116148">
        <dgm:presLayoutVars>
          <dgm:chPref val="3"/>
        </dgm:presLayoutVars>
      </dgm:prSet>
      <dgm:spPr>
        <a:prstGeom prst="bracePair">
          <a:avLst/>
        </a:prstGeom>
      </dgm:spPr>
      <dgm:t>
        <a:bodyPr/>
        <a:lstStyle/>
        <a:p>
          <a:endParaRPr lang="es-CO"/>
        </a:p>
      </dgm:t>
    </dgm:pt>
    <dgm:pt modelId="{8CC6B520-7ED9-4D0B-8E75-D67E2DD02012}" type="pres">
      <dgm:prSet presAssocID="{A40EDECA-7283-48A3-A6BE-337B7DF999C7}" presName="rootConnector" presStyleLbl="node3" presStyleIdx="3" presStyleCnt="18"/>
      <dgm:spPr/>
      <dgm:t>
        <a:bodyPr/>
        <a:lstStyle/>
        <a:p>
          <a:endParaRPr lang="es-CO"/>
        </a:p>
      </dgm:t>
    </dgm:pt>
    <dgm:pt modelId="{E19C0173-0CFD-4248-8D87-4B54F13D86FF}" type="pres">
      <dgm:prSet presAssocID="{A40EDECA-7283-48A3-A6BE-337B7DF999C7}" presName="hierChild4" presStyleCnt="0"/>
      <dgm:spPr/>
    </dgm:pt>
    <dgm:pt modelId="{D8074A4E-5EB9-4A07-938F-4EA8FA55DCC5}" type="pres">
      <dgm:prSet presAssocID="{B79847DE-5A96-474B-A55A-F6C99F73E83D}" presName="Name37" presStyleLbl="parChTrans1D4" presStyleIdx="4" presStyleCnt="15"/>
      <dgm:spPr/>
      <dgm:t>
        <a:bodyPr/>
        <a:lstStyle/>
        <a:p>
          <a:endParaRPr lang="es-CO"/>
        </a:p>
      </dgm:t>
    </dgm:pt>
    <dgm:pt modelId="{AC812BDF-B6C9-4CA4-BEAB-0038D1BF71E1}" type="pres">
      <dgm:prSet presAssocID="{A2E2641D-2004-493C-A0CD-25E06628C56E}" presName="hierRoot2" presStyleCnt="0">
        <dgm:presLayoutVars>
          <dgm:hierBranch val="init"/>
        </dgm:presLayoutVars>
      </dgm:prSet>
      <dgm:spPr/>
    </dgm:pt>
    <dgm:pt modelId="{1481FB14-3711-4A83-8EA2-7D37A80561D4}" type="pres">
      <dgm:prSet presAssocID="{A2E2641D-2004-493C-A0CD-25E06628C56E}" presName="rootComposite" presStyleCnt="0"/>
      <dgm:spPr/>
    </dgm:pt>
    <dgm:pt modelId="{40D7137C-3761-4C01-B1F4-7C263F42B1A4}" type="pres">
      <dgm:prSet presAssocID="{A2E2641D-2004-493C-A0CD-25E06628C56E}" presName="rootText" presStyleLbl="node4" presStyleIdx="4" presStyleCnt="15">
        <dgm:presLayoutVars>
          <dgm:chPref val="3"/>
        </dgm:presLayoutVars>
      </dgm:prSet>
      <dgm:spPr>
        <a:prstGeom prst="bracePair">
          <a:avLst/>
        </a:prstGeom>
      </dgm:spPr>
      <dgm:t>
        <a:bodyPr/>
        <a:lstStyle/>
        <a:p>
          <a:endParaRPr lang="es-CO"/>
        </a:p>
      </dgm:t>
    </dgm:pt>
    <dgm:pt modelId="{5D392B63-C85D-4FDB-A09E-2CE5F8D380C6}" type="pres">
      <dgm:prSet presAssocID="{A2E2641D-2004-493C-A0CD-25E06628C56E}" presName="rootConnector" presStyleLbl="node4" presStyleIdx="4" presStyleCnt="15"/>
      <dgm:spPr/>
      <dgm:t>
        <a:bodyPr/>
        <a:lstStyle/>
        <a:p>
          <a:endParaRPr lang="es-CO"/>
        </a:p>
      </dgm:t>
    </dgm:pt>
    <dgm:pt modelId="{069C5908-DEAE-47E6-B801-E9B601507DBB}" type="pres">
      <dgm:prSet presAssocID="{A2E2641D-2004-493C-A0CD-25E06628C56E}" presName="hierChild4" presStyleCnt="0"/>
      <dgm:spPr/>
    </dgm:pt>
    <dgm:pt modelId="{4476A2B8-CE10-41E2-A6AA-B7E4B2C17424}" type="pres">
      <dgm:prSet presAssocID="{A2E2641D-2004-493C-A0CD-25E06628C56E}" presName="hierChild5" presStyleCnt="0"/>
      <dgm:spPr/>
    </dgm:pt>
    <dgm:pt modelId="{9E1146F2-5ACE-417D-B7B5-09AA3645F1F3}" type="pres">
      <dgm:prSet presAssocID="{370E9952-DBCA-4999-A138-23F79E06DF7A}" presName="Name37" presStyleLbl="parChTrans1D4" presStyleIdx="5" presStyleCnt="15"/>
      <dgm:spPr/>
      <dgm:t>
        <a:bodyPr/>
        <a:lstStyle/>
        <a:p>
          <a:endParaRPr lang="es-CO"/>
        </a:p>
      </dgm:t>
    </dgm:pt>
    <dgm:pt modelId="{9A71B84F-A881-4160-A5A5-A4C47317FC85}" type="pres">
      <dgm:prSet presAssocID="{24F479FA-16B4-4D6B-A13A-6674013D67F8}" presName="hierRoot2" presStyleCnt="0">
        <dgm:presLayoutVars>
          <dgm:hierBranch val="init"/>
        </dgm:presLayoutVars>
      </dgm:prSet>
      <dgm:spPr/>
    </dgm:pt>
    <dgm:pt modelId="{E8628009-72C6-4263-84D8-8C97C1FC0E84}" type="pres">
      <dgm:prSet presAssocID="{24F479FA-16B4-4D6B-A13A-6674013D67F8}" presName="rootComposite" presStyleCnt="0"/>
      <dgm:spPr/>
    </dgm:pt>
    <dgm:pt modelId="{240B34DC-E779-436E-ACF5-D54C2AA5243F}" type="pres">
      <dgm:prSet presAssocID="{24F479FA-16B4-4D6B-A13A-6674013D67F8}" presName="rootText" presStyleLbl="node4" presStyleIdx="5" presStyleCnt="15" custScaleX="109502">
        <dgm:presLayoutVars>
          <dgm:chPref val="3"/>
        </dgm:presLayoutVars>
      </dgm:prSet>
      <dgm:spPr>
        <a:prstGeom prst="bracePair">
          <a:avLst/>
        </a:prstGeom>
      </dgm:spPr>
      <dgm:t>
        <a:bodyPr/>
        <a:lstStyle/>
        <a:p>
          <a:endParaRPr lang="es-CO"/>
        </a:p>
      </dgm:t>
    </dgm:pt>
    <dgm:pt modelId="{F0FCE6AB-F171-4B63-B1A0-8B140A304E23}" type="pres">
      <dgm:prSet presAssocID="{24F479FA-16B4-4D6B-A13A-6674013D67F8}" presName="rootConnector" presStyleLbl="node4" presStyleIdx="5" presStyleCnt="15"/>
      <dgm:spPr/>
      <dgm:t>
        <a:bodyPr/>
        <a:lstStyle/>
        <a:p>
          <a:endParaRPr lang="es-CO"/>
        </a:p>
      </dgm:t>
    </dgm:pt>
    <dgm:pt modelId="{B5E2D1F4-32A7-4519-B7A2-17377E6EDA85}" type="pres">
      <dgm:prSet presAssocID="{24F479FA-16B4-4D6B-A13A-6674013D67F8}" presName="hierChild4" presStyleCnt="0"/>
      <dgm:spPr/>
    </dgm:pt>
    <dgm:pt modelId="{94A4F735-F966-4D61-A6B3-BE936AF99B2A}" type="pres">
      <dgm:prSet presAssocID="{24F479FA-16B4-4D6B-A13A-6674013D67F8}" presName="hierChild5" presStyleCnt="0"/>
      <dgm:spPr/>
    </dgm:pt>
    <dgm:pt modelId="{A9C4DCE7-8231-490C-AA6E-F7385F6A1CDC}" type="pres">
      <dgm:prSet presAssocID="{A4762F31-EEB9-4A27-A8AC-C6677EA9DB3D}" presName="Name37" presStyleLbl="parChTrans1D4" presStyleIdx="6" presStyleCnt="15"/>
      <dgm:spPr/>
      <dgm:t>
        <a:bodyPr/>
        <a:lstStyle/>
        <a:p>
          <a:endParaRPr lang="es-CO"/>
        </a:p>
      </dgm:t>
    </dgm:pt>
    <dgm:pt modelId="{969F6F06-08ED-4904-AF9C-60818F9D103D}" type="pres">
      <dgm:prSet presAssocID="{13F4736E-A49A-4B17-B409-28D2F8C332D2}" presName="hierRoot2" presStyleCnt="0">
        <dgm:presLayoutVars>
          <dgm:hierBranch val="init"/>
        </dgm:presLayoutVars>
      </dgm:prSet>
      <dgm:spPr/>
    </dgm:pt>
    <dgm:pt modelId="{8BFA0FAB-E64A-4F77-966E-20709FD9E770}" type="pres">
      <dgm:prSet presAssocID="{13F4736E-A49A-4B17-B409-28D2F8C332D2}" presName="rootComposite" presStyleCnt="0"/>
      <dgm:spPr/>
    </dgm:pt>
    <dgm:pt modelId="{0DD234DD-F02B-4638-BC01-5BB5BCF3A95A}" type="pres">
      <dgm:prSet presAssocID="{13F4736E-A49A-4B17-B409-28D2F8C332D2}" presName="rootText" presStyleLbl="node4" presStyleIdx="6" presStyleCnt="15">
        <dgm:presLayoutVars>
          <dgm:chPref val="3"/>
        </dgm:presLayoutVars>
      </dgm:prSet>
      <dgm:spPr>
        <a:prstGeom prst="bracePair">
          <a:avLst/>
        </a:prstGeom>
      </dgm:spPr>
      <dgm:t>
        <a:bodyPr/>
        <a:lstStyle/>
        <a:p>
          <a:endParaRPr lang="es-CO"/>
        </a:p>
      </dgm:t>
    </dgm:pt>
    <dgm:pt modelId="{2A3C5459-F466-43AC-8D9C-DAF5D2CE27E6}" type="pres">
      <dgm:prSet presAssocID="{13F4736E-A49A-4B17-B409-28D2F8C332D2}" presName="rootConnector" presStyleLbl="node4" presStyleIdx="6" presStyleCnt="15"/>
      <dgm:spPr/>
      <dgm:t>
        <a:bodyPr/>
        <a:lstStyle/>
        <a:p>
          <a:endParaRPr lang="es-CO"/>
        </a:p>
      </dgm:t>
    </dgm:pt>
    <dgm:pt modelId="{427B27C4-5F4F-420C-8A2E-2696CA743877}" type="pres">
      <dgm:prSet presAssocID="{13F4736E-A49A-4B17-B409-28D2F8C332D2}" presName="hierChild4" presStyleCnt="0"/>
      <dgm:spPr/>
    </dgm:pt>
    <dgm:pt modelId="{E8D7C4F5-7DF7-4207-AF9E-A96ABBB92EBE}" type="pres">
      <dgm:prSet presAssocID="{13F4736E-A49A-4B17-B409-28D2F8C332D2}" presName="hierChild5" presStyleCnt="0"/>
      <dgm:spPr/>
    </dgm:pt>
    <dgm:pt modelId="{95EF3440-22F2-47A7-AA0A-1987A18FAFFA}" type="pres">
      <dgm:prSet presAssocID="{F14F6228-8FC7-4318-8A7A-3CFC47E9B5EE}" presName="Name37" presStyleLbl="parChTrans1D4" presStyleIdx="7" presStyleCnt="15"/>
      <dgm:spPr/>
      <dgm:t>
        <a:bodyPr/>
        <a:lstStyle/>
        <a:p>
          <a:endParaRPr lang="es-CO"/>
        </a:p>
      </dgm:t>
    </dgm:pt>
    <dgm:pt modelId="{CE5DA986-04C0-4B35-BF68-206D36603307}" type="pres">
      <dgm:prSet presAssocID="{587A64CB-5B43-4585-BAE6-ADDC2428FA7C}" presName="hierRoot2" presStyleCnt="0">
        <dgm:presLayoutVars>
          <dgm:hierBranch val="init"/>
        </dgm:presLayoutVars>
      </dgm:prSet>
      <dgm:spPr/>
    </dgm:pt>
    <dgm:pt modelId="{25DE5624-BB0F-4F03-B7F1-4E7DD6C92BA7}" type="pres">
      <dgm:prSet presAssocID="{587A64CB-5B43-4585-BAE6-ADDC2428FA7C}" presName="rootComposite" presStyleCnt="0"/>
      <dgm:spPr/>
    </dgm:pt>
    <dgm:pt modelId="{EC3C8688-016F-4FB2-B432-9A31061B1534}" type="pres">
      <dgm:prSet presAssocID="{587A64CB-5B43-4585-BAE6-ADDC2428FA7C}" presName="rootText" presStyleLbl="node4" presStyleIdx="7" presStyleCnt="15">
        <dgm:presLayoutVars>
          <dgm:chPref val="3"/>
        </dgm:presLayoutVars>
      </dgm:prSet>
      <dgm:spPr>
        <a:prstGeom prst="bracePair">
          <a:avLst/>
        </a:prstGeom>
      </dgm:spPr>
      <dgm:t>
        <a:bodyPr/>
        <a:lstStyle/>
        <a:p>
          <a:endParaRPr lang="es-CO"/>
        </a:p>
      </dgm:t>
    </dgm:pt>
    <dgm:pt modelId="{3D061AF9-C355-4F12-86D6-C55355405E8F}" type="pres">
      <dgm:prSet presAssocID="{587A64CB-5B43-4585-BAE6-ADDC2428FA7C}" presName="rootConnector" presStyleLbl="node4" presStyleIdx="7" presStyleCnt="15"/>
      <dgm:spPr/>
      <dgm:t>
        <a:bodyPr/>
        <a:lstStyle/>
        <a:p>
          <a:endParaRPr lang="es-CO"/>
        </a:p>
      </dgm:t>
    </dgm:pt>
    <dgm:pt modelId="{47A3F15C-389C-4750-B579-DD8D3BC7D616}" type="pres">
      <dgm:prSet presAssocID="{587A64CB-5B43-4585-BAE6-ADDC2428FA7C}" presName="hierChild4" presStyleCnt="0"/>
      <dgm:spPr/>
    </dgm:pt>
    <dgm:pt modelId="{1C208181-F2C7-413F-9B1E-EE64478D3C24}" type="pres">
      <dgm:prSet presAssocID="{587A64CB-5B43-4585-BAE6-ADDC2428FA7C}" presName="hierChild5" presStyleCnt="0"/>
      <dgm:spPr/>
    </dgm:pt>
    <dgm:pt modelId="{47C81715-D143-4AD3-8718-3F3BEA57DE33}" type="pres">
      <dgm:prSet presAssocID="{4F637641-3B76-4B05-AEA1-A68B26C7E69B}" presName="Name37" presStyleLbl="parChTrans1D4" presStyleIdx="8" presStyleCnt="15"/>
      <dgm:spPr/>
      <dgm:t>
        <a:bodyPr/>
        <a:lstStyle/>
        <a:p>
          <a:endParaRPr lang="es-CO"/>
        </a:p>
      </dgm:t>
    </dgm:pt>
    <dgm:pt modelId="{B79E2645-5786-4700-9182-C2268EDB226A}" type="pres">
      <dgm:prSet presAssocID="{DA205FC2-9C1D-4BBA-A53A-70C2A86D3801}" presName="hierRoot2" presStyleCnt="0">
        <dgm:presLayoutVars>
          <dgm:hierBranch val="init"/>
        </dgm:presLayoutVars>
      </dgm:prSet>
      <dgm:spPr/>
    </dgm:pt>
    <dgm:pt modelId="{CF4EAB36-D00A-45F3-9B31-7C7ADC928DA2}" type="pres">
      <dgm:prSet presAssocID="{DA205FC2-9C1D-4BBA-A53A-70C2A86D3801}" presName="rootComposite" presStyleCnt="0"/>
      <dgm:spPr/>
    </dgm:pt>
    <dgm:pt modelId="{36BA759E-0173-43BF-AFDA-FB7F948EB375}" type="pres">
      <dgm:prSet presAssocID="{DA205FC2-9C1D-4BBA-A53A-70C2A86D3801}" presName="rootText" presStyleLbl="node4" presStyleIdx="8" presStyleCnt="15">
        <dgm:presLayoutVars>
          <dgm:chPref val="3"/>
        </dgm:presLayoutVars>
      </dgm:prSet>
      <dgm:spPr>
        <a:prstGeom prst="bracePair">
          <a:avLst/>
        </a:prstGeom>
      </dgm:spPr>
      <dgm:t>
        <a:bodyPr/>
        <a:lstStyle/>
        <a:p>
          <a:endParaRPr lang="es-CO"/>
        </a:p>
      </dgm:t>
    </dgm:pt>
    <dgm:pt modelId="{04F4D103-01D2-4AF7-BE11-8B9764F3F333}" type="pres">
      <dgm:prSet presAssocID="{DA205FC2-9C1D-4BBA-A53A-70C2A86D3801}" presName="rootConnector" presStyleLbl="node4" presStyleIdx="8" presStyleCnt="15"/>
      <dgm:spPr/>
      <dgm:t>
        <a:bodyPr/>
        <a:lstStyle/>
        <a:p>
          <a:endParaRPr lang="es-CO"/>
        </a:p>
      </dgm:t>
    </dgm:pt>
    <dgm:pt modelId="{51715B0F-8C55-48E5-A9B0-10E105B5A494}" type="pres">
      <dgm:prSet presAssocID="{DA205FC2-9C1D-4BBA-A53A-70C2A86D3801}" presName="hierChild4" presStyleCnt="0"/>
      <dgm:spPr/>
    </dgm:pt>
    <dgm:pt modelId="{6CFC72C4-7510-42EA-A2F2-068D70977072}" type="pres">
      <dgm:prSet presAssocID="{DA205FC2-9C1D-4BBA-A53A-70C2A86D3801}" presName="hierChild5" presStyleCnt="0"/>
      <dgm:spPr/>
    </dgm:pt>
    <dgm:pt modelId="{7D56C3D3-58F5-4EBE-B440-0F3D76386364}" type="pres">
      <dgm:prSet presAssocID="{A40EDECA-7283-48A3-A6BE-337B7DF999C7}" presName="hierChild5" presStyleCnt="0"/>
      <dgm:spPr/>
    </dgm:pt>
    <dgm:pt modelId="{E6B792E1-C211-4C23-B7FB-592A1F499032}" type="pres">
      <dgm:prSet presAssocID="{A1371239-C997-4FBC-8DDE-2B1E4645CC5A}" presName="Name50" presStyleLbl="parChTrans1D3" presStyleIdx="4" presStyleCnt="18"/>
      <dgm:spPr/>
      <dgm:t>
        <a:bodyPr/>
        <a:lstStyle/>
        <a:p>
          <a:endParaRPr lang="es-CO"/>
        </a:p>
      </dgm:t>
    </dgm:pt>
    <dgm:pt modelId="{318834BA-A86A-407A-91EA-9FEA1DEF7BF5}" type="pres">
      <dgm:prSet presAssocID="{F3E5CD97-8DC7-448B-AE12-1B0FEA8682F4}" presName="hierRoot2" presStyleCnt="0">
        <dgm:presLayoutVars>
          <dgm:hierBranch val="init"/>
        </dgm:presLayoutVars>
      </dgm:prSet>
      <dgm:spPr/>
      <dgm:t>
        <a:bodyPr/>
        <a:lstStyle/>
        <a:p>
          <a:endParaRPr lang="es-ES"/>
        </a:p>
      </dgm:t>
    </dgm:pt>
    <dgm:pt modelId="{B9381245-F1C5-4B51-B1EF-386E8D142C49}" type="pres">
      <dgm:prSet presAssocID="{F3E5CD97-8DC7-448B-AE12-1B0FEA8682F4}" presName="rootComposite" presStyleCnt="0"/>
      <dgm:spPr/>
      <dgm:t>
        <a:bodyPr/>
        <a:lstStyle/>
        <a:p>
          <a:endParaRPr lang="es-ES"/>
        </a:p>
      </dgm:t>
    </dgm:pt>
    <dgm:pt modelId="{73E938DF-2F3E-48EA-97FB-4B27FA0909B3}" type="pres">
      <dgm:prSet presAssocID="{F3E5CD97-8DC7-448B-AE12-1B0FEA8682F4}" presName="rootText" presStyleLbl="node3" presStyleIdx="4" presStyleCnt="18" custScaleX="122192">
        <dgm:presLayoutVars>
          <dgm:chPref val="3"/>
        </dgm:presLayoutVars>
      </dgm:prSet>
      <dgm:spPr>
        <a:prstGeom prst="bracePair">
          <a:avLst/>
        </a:prstGeom>
      </dgm:spPr>
      <dgm:t>
        <a:bodyPr/>
        <a:lstStyle/>
        <a:p>
          <a:endParaRPr lang="es-CO"/>
        </a:p>
      </dgm:t>
    </dgm:pt>
    <dgm:pt modelId="{49C91FB1-0010-41E8-AA1B-C974A308EC24}" type="pres">
      <dgm:prSet presAssocID="{F3E5CD97-8DC7-448B-AE12-1B0FEA8682F4}" presName="rootConnector" presStyleLbl="node3" presStyleIdx="4" presStyleCnt="18"/>
      <dgm:spPr/>
      <dgm:t>
        <a:bodyPr/>
        <a:lstStyle/>
        <a:p>
          <a:endParaRPr lang="es-CO"/>
        </a:p>
      </dgm:t>
    </dgm:pt>
    <dgm:pt modelId="{6005DD16-2316-4438-B69E-E160BF6AC6DF}" type="pres">
      <dgm:prSet presAssocID="{F3E5CD97-8DC7-448B-AE12-1B0FEA8682F4}" presName="hierChild4" presStyleCnt="0"/>
      <dgm:spPr/>
      <dgm:t>
        <a:bodyPr/>
        <a:lstStyle/>
        <a:p>
          <a:endParaRPr lang="es-ES"/>
        </a:p>
      </dgm:t>
    </dgm:pt>
    <dgm:pt modelId="{5C0E6B30-9C5D-41B5-9EB3-AF86771088B6}" type="pres">
      <dgm:prSet presAssocID="{F3E5CD97-8DC7-448B-AE12-1B0FEA8682F4}" presName="hierChild5" presStyleCnt="0"/>
      <dgm:spPr/>
      <dgm:t>
        <a:bodyPr/>
        <a:lstStyle/>
        <a:p>
          <a:endParaRPr lang="es-ES"/>
        </a:p>
      </dgm:t>
    </dgm:pt>
    <dgm:pt modelId="{ECE6E6A2-9285-4C80-965D-E73DCB3F8D46}" type="pres">
      <dgm:prSet presAssocID="{EEBEB23B-72DB-4DA2-A6D1-25CFF61B1CC4}" presName="Name50" presStyleLbl="parChTrans1D3" presStyleIdx="5" presStyleCnt="18"/>
      <dgm:spPr/>
      <dgm:t>
        <a:bodyPr/>
        <a:lstStyle/>
        <a:p>
          <a:endParaRPr lang="es-CO"/>
        </a:p>
      </dgm:t>
    </dgm:pt>
    <dgm:pt modelId="{67104D85-99DB-4B4F-B993-5518268074B8}" type="pres">
      <dgm:prSet presAssocID="{0176C3CF-269B-4117-9B4D-1889B0FAAD09}" presName="hierRoot2" presStyleCnt="0">
        <dgm:presLayoutVars>
          <dgm:hierBranch val="init"/>
        </dgm:presLayoutVars>
      </dgm:prSet>
      <dgm:spPr/>
      <dgm:t>
        <a:bodyPr/>
        <a:lstStyle/>
        <a:p>
          <a:endParaRPr lang="es-ES"/>
        </a:p>
      </dgm:t>
    </dgm:pt>
    <dgm:pt modelId="{DB69EDBA-F9C3-4BAB-81EC-8691C631672E}" type="pres">
      <dgm:prSet presAssocID="{0176C3CF-269B-4117-9B4D-1889B0FAAD09}" presName="rootComposite" presStyleCnt="0"/>
      <dgm:spPr/>
      <dgm:t>
        <a:bodyPr/>
        <a:lstStyle/>
        <a:p>
          <a:endParaRPr lang="es-ES"/>
        </a:p>
      </dgm:t>
    </dgm:pt>
    <dgm:pt modelId="{6FCE530F-DBDF-45DC-BFBA-29540C94E43E}" type="pres">
      <dgm:prSet presAssocID="{0176C3CF-269B-4117-9B4D-1889B0FAAD09}" presName="rootText" presStyleLbl="node3" presStyleIdx="5" presStyleCnt="18">
        <dgm:presLayoutVars>
          <dgm:chPref val="3"/>
        </dgm:presLayoutVars>
      </dgm:prSet>
      <dgm:spPr>
        <a:prstGeom prst="bracePair">
          <a:avLst/>
        </a:prstGeom>
      </dgm:spPr>
      <dgm:t>
        <a:bodyPr/>
        <a:lstStyle/>
        <a:p>
          <a:endParaRPr lang="es-CO"/>
        </a:p>
      </dgm:t>
    </dgm:pt>
    <dgm:pt modelId="{156F7A39-FC3B-4C34-8D8B-157C1ACABAB0}" type="pres">
      <dgm:prSet presAssocID="{0176C3CF-269B-4117-9B4D-1889B0FAAD09}" presName="rootConnector" presStyleLbl="node3" presStyleIdx="5" presStyleCnt="18"/>
      <dgm:spPr/>
      <dgm:t>
        <a:bodyPr/>
        <a:lstStyle/>
        <a:p>
          <a:endParaRPr lang="es-CO"/>
        </a:p>
      </dgm:t>
    </dgm:pt>
    <dgm:pt modelId="{5E8E7005-FE2D-472C-855D-ECA81BD7E1EA}" type="pres">
      <dgm:prSet presAssocID="{0176C3CF-269B-4117-9B4D-1889B0FAAD09}" presName="hierChild4" presStyleCnt="0"/>
      <dgm:spPr/>
      <dgm:t>
        <a:bodyPr/>
        <a:lstStyle/>
        <a:p>
          <a:endParaRPr lang="es-ES"/>
        </a:p>
      </dgm:t>
    </dgm:pt>
    <dgm:pt modelId="{232BA28E-D2CE-40F8-B6F5-C5B7F8D539F7}" type="pres">
      <dgm:prSet presAssocID="{0176C3CF-269B-4117-9B4D-1889B0FAAD09}" presName="hierChild5" presStyleCnt="0"/>
      <dgm:spPr/>
      <dgm:t>
        <a:bodyPr/>
        <a:lstStyle/>
        <a:p>
          <a:endParaRPr lang="es-ES"/>
        </a:p>
      </dgm:t>
    </dgm:pt>
    <dgm:pt modelId="{5A864602-3915-4661-90F9-5C3229E6326D}" type="pres">
      <dgm:prSet presAssocID="{5F364DD1-B2AB-4276-965B-98F22A89D779}" presName="hierChild5" presStyleCnt="0"/>
      <dgm:spPr/>
      <dgm:t>
        <a:bodyPr/>
        <a:lstStyle/>
        <a:p>
          <a:endParaRPr lang="es-ES"/>
        </a:p>
      </dgm:t>
    </dgm:pt>
    <dgm:pt modelId="{71B1911F-BC41-4D6A-9213-A0BE13EB0F28}" type="pres">
      <dgm:prSet presAssocID="{93776A8C-E8ED-411A-A828-BFAF107E9FC5}" presName="Name37" presStyleLbl="parChTrans1D2" presStyleIdx="2" presStyleCnt="6"/>
      <dgm:spPr/>
      <dgm:t>
        <a:bodyPr/>
        <a:lstStyle/>
        <a:p>
          <a:endParaRPr lang="es-CO"/>
        </a:p>
      </dgm:t>
    </dgm:pt>
    <dgm:pt modelId="{F3667F6D-F993-4071-AA62-29381F4E910C}" type="pres">
      <dgm:prSet presAssocID="{B85A2E0E-DC71-4083-B661-FC1FE4075503}" presName="hierRoot2" presStyleCnt="0">
        <dgm:presLayoutVars>
          <dgm:hierBranch val="init"/>
        </dgm:presLayoutVars>
      </dgm:prSet>
      <dgm:spPr/>
      <dgm:t>
        <a:bodyPr/>
        <a:lstStyle/>
        <a:p>
          <a:endParaRPr lang="es-ES"/>
        </a:p>
      </dgm:t>
    </dgm:pt>
    <dgm:pt modelId="{C1A959D3-9105-4A22-9C77-8A9BD30E8D29}" type="pres">
      <dgm:prSet presAssocID="{B85A2E0E-DC71-4083-B661-FC1FE4075503}" presName="rootComposite" presStyleCnt="0"/>
      <dgm:spPr/>
      <dgm:t>
        <a:bodyPr/>
        <a:lstStyle/>
        <a:p>
          <a:endParaRPr lang="es-ES"/>
        </a:p>
      </dgm:t>
    </dgm:pt>
    <dgm:pt modelId="{AFBCD9D8-2FDD-4680-B336-A15388DF4301}" type="pres">
      <dgm:prSet presAssocID="{B85A2E0E-DC71-4083-B661-FC1FE4075503}" presName="rootText" presStyleLbl="node2" presStyleIdx="2" presStyleCnt="4" custScaleX="187863" custScaleY="135004">
        <dgm:presLayoutVars>
          <dgm:chPref val="3"/>
        </dgm:presLayoutVars>
      </dgm:prSet>
      <dgm:spPr/>
      <dgm:t>
        <a:bodyPr/>
        <a:lstStyle/>
        <a:p>
          <a:endParaRPr lang="es-CO"/>
        </a:p>
      </dgm:t>
    </dgm:pt>
    <dgm:pt modelId="{7FDF41E9-C29E-4D48-865D-BB7C39B18E95}" type="pres">
      <dgm:prSet presAssocID="{B85A2E0E-DC71-4083-B661-FC1FE4075503}" presName="rootConnector" presStyleLbl="node2" presStyleIdx="2" presStyleCnt="4"/>
      <dgm:spPr/>
      <dgm:t>
        <a:bodyPr/>
        <a:lstStyle/>
        <a:p>
          <a:endParaRPr lang="es-CO"/>
        </a:p>
      </dgm:t>
    </dgm:pt>
    <dgm:pt modelId="{6AB7E3D7-E974-449F-B46C-F58E1AB61883}" type="pres">
      <dgm:prSet presAssocID="{B85A2E0E-DC71-4083-B661-FC1FE4075503}" presName="hierChild4" presStyleCnt="0"/>
      <dgm:spPr/>
      <dgm:t>
        <a:bodyPr/>
        <a:lstStyle/>
        <a:p>
          <a:endParaRPr lang="es-ES"/>
        </a:p>
      </dgm:t>
    </dgm:pt>
    <dgm:pt modelId="{88A42EA7-2362-4935-B396-722FC8021716}" type="pres">
      <dgm:prSet presAssocID="{20A9041B-371F-445D-985C-AF0F0AB236B8}" presName="Name37" presStyleLbl="parChTrans1D3" presStyleIdx="6" presStyleCnt="18"/>
      <dgm:spPr/>
      <dgm:t>
        <a:bodyPr/>
        <a:lstStyle/>
        <a:p>
          <a:endParaRPr lang="es-CO"/>
        </a:p>
      </dgm:t>
    </dgm:pt>
    <dgm:pt modelId="{6FC8B859-1090-4693-ADF5-823A4674F2AE}" type="pres">
      <dgm:prSet presAssocID="{96742A0D-6C8F-4AAB-9169-EC9DE83A2D1A}" presName="hierRoot2" presStyleCnt="0">
        <dgm:presLayoutVars>
          <dgm:hierBranch val="init"/>
        </dgm:presLayoutVars>
      </dgm:prSet>
      <dgm:spPr/>
    </dgm:pt>
    <dgm:pt modelId="{75D0D542-FBDE-4EBC-843B-CD2DEC9F39CA}" type="pres">
      <dgm:prSet presAssocID="{96742A0D-6C8F-4AAB-9169-EC9DE83A2D1A}" presName="rootComposite" presStyleCnt="0"/>
      <dgm:spPr/>
    </dgm:pt>
    <dgm:pt modelId="{4EECCA00-2832-48D0-8956-DDE1B251CAD2}" type="pres">
      <dgm:prSet presAssocID="{96742A0D-6C8F-4AAB-9169-EC9DE83A2D1A}" presName="rootText" presStyleLbl="node3" presStyleIdx="6" presStyleCnt="18" custScaleX="144344">
        <dgm:presLayoutVars>
          <dgm:chPref val="3"/>
        </dgm:presLayoutVars>
      </dgm:prSet>
      <dgm:spPr>
        <a:prstGeom prst="bracePair">
          <a:avLst/>
        </a:prstGeom>
      </dgm:spPr>
      <dgm:t>
        <a:bodyPr/>
        <a:lstStyle/>
        <a:p>
          <a:endParaRPr lang="es-CO"/>
        </a:p>
      </dgm:t>
    </dgm:pt>
    <dgm:pt modelId="{3F8117FF-0737-4616-AA37-584D3627D140}" type="pres">
      <dgm:prSet presAssocID="{96742A0D-6C8F-4AAB-9169-EC9DE83A2D1A}" presName="rootConnector" presStyleLbl="node3" presStyleIdx="6" presStyleCnt="18"/>
      <dgm:spPr/>
      <dgm:t>
        <a:bodyPr/>
        <a:lstStyle/>
        <a:p>
          <a:endParaRPr lang="es-CO"/>
        </a:p>
      </dgm:t>
    </dgm:pt>
    <dgm:pt modelId="{B8DB0BBC-CF46-4EA3-B47D-582085DE404F}" type="pres">
      <dgm:prSet presAssocID="{96742A0D-6C8F-4AAB-9169-EC9DE83A2D1A}" presName="hierChild4" presStyleCnt="0"/>
      <dgm:spPr/>
    </dgm:pt>
    <dgm:pt modelId="{4F289564-BF68-4E90-A945-6C4BBF984074}" type="pres">
      <dgm:prSet presAssocID="{96742A0D-6C8F-4AAB-9169-EC9DE83A2D1A}" presName="hierChild5" presStyleCnt="0"/>
      <dgm:spPr/>
    </dgm:pt>
    <dgm:pt modelId="{0287B911-BFCF-4E4F-9FE6-5BAD8824568E}" type="pres">
      <dgm:prSet presAssocID="{8E3F8B06-B8B6-4ECD-9F83-16647D1CEE4E}" presName="Name37" presStyleLbl="parChTrans1D3" presStyleIdx="7" presStyleCnt="18"/>
      <dgm:spPr/>
      <dgm:t>
        <a:bodyPr/>
        <a:lstStyle/>
        <a:p>
          <a:endParaRPr lang="es-CO"/>
        </a:p>
      </dgm:t>
    </dgm:pt>
    <dgm:pt modelId="{A79F814F-2E3E-4387-A81F-FDCB85AFB0DC}" type="pres">
      <dgm:prSet presAssocID="{EA124AF0-92F1-43E6-B47E-081849DEB195}" presName="hierRoot2" presStyleCnt="0">
        <dgm:presLayoutVars>
          <dgm:hierBranch val="init"/>
        </dgm:presLayoutVars>
      </dgm:prSet>
      <dgm:spPr/>
    </dgm:pt>
    <dgm:pt modelId="{70E749A5-23BB-4ABA-AA42-98180EF55552}" type="pres">
      <dgm:prSet presAssocID="{EA124AF0-92F1-43E6-B47E-081849DEB195}" presName="rootComposite" presStyleCnt="0"/>
      <dgm:spPr/>
    </dgm:pt>
    <dgm:pt modelId="{4DAD2D10-EF00-4F38-8916-5A19C649308D}" type="pres">
      <dgm:prSet presAssocID="{EA124AF0-92F1-43E6-B47E-081849DEB195}" presName="rootText" presStyleLbl="node3" presStyleIdx="7" presStyleCnt="18" custScaleX="134638">
        <dgm:presLayoutVars>
          <dgm:chPref val="3"/>
        </dgm:presLayoutVars>
      </dgm:prSet>
      <dgm:spPr>
        <a:prstGeom prst="bracePair">
          <a:avLst/>
        </a:prstGeom>
      </dgm:spPr>
      <dgm:t>
        <a:bodyPr/>
        <a:lstStyle/>
        <a:p>
          <a:endParaRPr lang="es-CO"/>
        </a:p>
      </dgm:t>
    </dgm:pt>
    <dgm:pt modelId="{8BB3C7BE-1EBB-47A5-86B6-3E9F98585868}" type="pres">
      <dgm:prSet presAssocID="{EA124AF0-92F1-43E6-B47E-081849DEB195}" presName="rootConnector" presStyleLbl="node3" presStyleIdx="7" presStyleCnt="18"/>
      <dgm:spPr/>
      <dgm:t>
        <a:bodyPr/>
        <a:lstStyle/>
        <a:p>
          <a:endParaRPr lang="es-CO"/>
        </a:p>
      </dgm:t>
    </dgm:pt>
    <dgm:pt modelId="{210B5B16-D125-4C2E-8E6C-4AA1122CDF75}" type="pres">
      <dgm:prSet presAssocID="{EA124AF0-92F1-43E6-B47E-081849DEB195}" presName="hierChild4" presStyleCnt="0"/>
      <dgm:spPr/>
    </dgm:pt>
    <dgm:pt modelId="{4978FAF7-A175-4332-8258-B89D55F08469}" type="pres">
      <dgm:prSet presAssocID="{EA124AF0-92F1-43E6-B47E-081849DEB195}" presName="hierChild5" presStyleCnt="0"/>
      <dgm:spPr/>
    </dgm:pt>
    <dgm:pt modelId="{1A599496-E5B0-4F79-889B-300B49BE5A23}" type="pres">
      <dgm:prSet presAssocID="{DCCA3738-865C-4C5E-A1E6-E13B59F8822F}" presName="Name37" presStyleLbl="parChTrans1D3" presStyleIdx="8" presStyleCnt="18"/>
      <dgm:spPr/>
      <dgm:t>
        <a:bodyPr/>
        <a:lstStyle/>
        <a:p>
          <a:endParaRPr lang="es-CO"/>
        </a:p>
      </dgm:t>
    </dgm:pt>
    <dgm:pt modelId="{67D243E4-26D3-41A9-B7C6-F5F15DE57576}" type="pres">
      <dgm:prSet presAssocID="{7F6DE917-C165-4BBB-A934-800503B3DD33}" presName="hierRoot2" presStyleCnt="0">
        <dgm:presLayoutVars>
          <dgm:hierBranch val="init"/>
        </dgm:presLayoutVars>
      </dgm:prSet>
      <dgm:spPr/>
    </dgm:pt>
    <dgm:pt modelId="{0887F8EF-E0FC-4481-8124-BE04062D5C27}" type="pres">
      <dgm:prSet presAssocID="{7F6DE917-C165-4BBB-A934-800503B3DD33}" presName="rootComposite" presStyleCnt="0"/>
      <dgm:spPr/>
    </dgm:pt>
    <dgm:pt modelId="{B7809EC6-15C0-4104-8932-F594B94B0F2E}" type="pres">
      <dgm:prSet presAssocID="{7F6DE917-C165-4BBB-A934-800503B3DD33}" presName="rootText" presStyleLbl="node3" presStyleIdx="8" presStyleCnt="18">
        <dgm:presLayoutVars>
          <dgm:chPref val="3"/>
        </dgm:presLayoutVars>
      </dgm:prSet>
      <dgm:spPr>
        <a:prstGeom prst="bracePair">
          <a:avLst/>
        </a:prstGeom>
      </dgm:spPr>
      <dgm:t>
        <a:bodyPr/>
        <a:lstStyle/>
        <a:p>
          <a:endParaRPr lang="es-CO"/>
        </a:p>
      </dgm:t>
    </dgm:pt>
    <dgm:pt modelId="{F95DB6A4-E55B-44C0-861F-26A2951F1232}" type="pres">
      <dgm:prSet presAssocID="{7F6DE917-C165-4BBB-A934-800503B3DD33}" presName="rootConnector" presStyleLbl="node3" presStyleIdx="8" presStyleCnt="18"/>
      <dgm:spPr/>
      <dgm:t>
        <a:bodyPr/>
        <a:lstStyle/>
        <a:p>
          <a:endParaRPr lang="es-CO"/>
        </a:p>
      </dgm:t>
    </dgm:pt>
    <dgm:pt modelId="{3CA0AD14-ED32-444B-AC2B-49B71921A88B}" type="pres">
      <dgm:prSet presAssocID="{7F6DE917-C165-4BBB-A934-800503B3DD33}" presName="hierChild4" presStyleCnt="0"/>
      <dgm:spPr/>
    </dgm:pt>
    <dgm:pt modelId="{1C8F7FCE-BA52-432F-820B-889A47D59BE0}" type="pres">
      <dgm:prSet presAssocID="{7F6DE917-C165-4BBB-A934-800503B3DD33}" presName="hierChild5" presStyleCnt="0"/>
      <dgm:spPr/>
    </dgm:pt>
    <dgm:pt modelId="{E43D3B76-B95F-4697-BE38-BFB83D61A11C}" type="pres">
      <dgm:prSet presAssocID="{BA5E20FF-8B80-43EE-A17A-1DCA31FA56AB}" presName="Name37" presStyleLbl="parChTrans1D3" presStyleIdx="9" presStyleCnt="18"/>
      <dgm:spPr/>
      <dgm:t>
        <a:bodyPr/>
        <a:lstStyle/>
        <a:p>
          <a:endParaRPr lang="es-CO"/>
        </a:p>
      </dgm:t>
    </dgm:pt>
    <dgm:pt modelId="{6F780708-2903-4F59-A1F8-51BC0E2F86D8}" type="pres">
      <dgm:prSet presAssocID="{66B100FD-57DF-4F0F-99AA-CAD35F2F52BB}" presName="hierRoot2" presStyleCnt="0">
        <dgm:presLayoutVars>
          <dgm:hierBranch val="init"/>
        </dgm:presLayoutVars>
      </dgm:prSet>
      <dgm:spPr/>
    </dgm:pt>
    <dgm:pt modelId="{E68AE1AE-3C52-45FE-BAA3-DB12F587D2D4}" type="pres">
      <dgm:prSet presAssocID="{66B100FD-57DF-4F0F-99AA-CAD35F2F52BB}" presName="rootComposite" presStyleCnt="0"/>
      <dgm:spPr/>
    </dgm:pt>
    <dgm:pt modelId="{2270A737-DAFE-415F-9E15-E6C32F5B8E60}" type="pres">
      <dgm:prSet presAssocID="{66B100FD-57DF-4F0F-99AA-CAD35F2F52BB}" presName="rootText" presStyleLbl="node3" presStyleIdx="9" presStyleCnt="18">
        <dgm:presLayoutVars>
          <dgm:chPref val="3"/>
        </dgm:presLayoutVars>
      </dgm:prSet>
      <dgm:spPr>
        <a:prstGeom prst="bracePair">
          <a:avLst/>
        </a:prstGeom>
      </dgm:spPr>
      <dgm:t>
        <a:bodyPr/>
        <a:lstStyle/>
        <a:p>
          <a:endParaRPr lang="es-CO"/>
        </a:p>
      </dgm:t>
    </dgm:pt>
    <dgm:pt modelId="{55F93C7D-6896-4DB5-BC22-0C2E7BEF6E84}" type="pres">
      <dgm:prSet presAssocID="{66B100FD-57DF-4F0F-99AA-CAD35F2F52BB}" presName="rootConnector" presStyleLbl="node3" presStyleIdx="9" presStyleCnt="18"/>
      <dgm:spPr/>
      <dgm:t>
        <a:bodyPr/>
        <a:lstStyle/>
        <a:p>
          <a:endParaRPr lang="es-CO"/>
        </a:p>
      </dgm:t>
    </dgm:pt>
    <dgm:pt modelId="{6060E90E-8C94-490E-84D6-6B9BD7C45003}" type="pres">
      <dgm:prSet presAssocID="{66B100FD-57DF-4F0F-99AA-CAD35F2F52BB}" presName="hierChild4" presStyleCnt="0"/>
      <dgm:spPr/>
    </dgm:pt>
    <dgm:pt modelId="{1B01623C-AF3C-414A-88C3-C6640700062E}" type="pres">
      <dgm:prSet presAssocID="{66B100FD-57DF-4F0F-99AA-CAD35F2F52BB}" presName="hierChild5" presStyleCnt="0"/>
      <dgm:spPr/>
    </dgm:pt>
    <dgm:pt modelId="{D81B644F-B4CB-4164-8352-C8B5FB24DA1C}" type="pres">
      <dgm:prSet presAssocID="{C7EBA1DF-B4F5-461C-97F9-435EE5691624}" presName="Name37" presStyleLbl="parChTrans1D3" presStyleIdx="10" presStyleCnt="18"/>
      <dgm:spPr/>
      <dgm:t>
        <a:bodyPr/>
        <a:lstStyle/>
        <a:p>
          <a:endParaRPr lang="es-CO"/>
        </a:p>
      </dgm:t>
    </dgm:pt>
    <dgm:pt modelId="{7CD298E1-8FA8-4BFA-9F80-A5E7DD97286D}" type="pres">
      <dgm:prSet presAssocID="{5E3DBA2C-4C40-4B1F-9838-78A689C15973}" presName="hierRoot2" presStyleCnt="0">
        <dgm:presLayoutVars>
          <dgm:hierBranch val="init"/>
        </dgm:presLayoutVars>
      </dgm:prSet>
      <dgm:spPr/>
    </dgm:pt>
    <dgm:pt modelId="{3F75595C-7738-43B2-8D91-C57E8A24D908}" type="pres">
      <dgm:prSet presAssocID="{5E3DBA2C-4C40-4B1F-9838-78A689C15973}" presName="rootComposite" presStyleCnt="0"/>
      <dgm:spPr/>
    </dgm:pt>
    <dgm:pt modelId="{696F1E0C-001E-4664-B02A-C4D031A8C2C3}" type="pres">
      <dgm:prSet presAssocID="{5E3DBA2C-4C40-4B1F-9838-78A689C15973}" presName="rootText" presStyleLbl="node3" presStyleIdx="10" presStyleCnt="18" custScaleX="141177" custScaleY="216356" custLinFactNeighborX="0" custLinFactNeighborY="12669">
        <dgm:presLayoutVars>
          <dgm:chPref val="3"/>
        </dgm:presLayoutVars>
      </dgm:prSet>
      <dgm:spPr>
        <a:prstGeom prst="bracePair">
          <a:avLst/>
        </a:prstGeom>
      </dgm:spPr>
      <dgm:t>
        <a:bodyPr/>
        <a:lstStyle/>
        <a:p>
          <a:endParaRPr lang="es-CO"/>
        </a:p>
      </dgm:t>
    </dgm:pt>
    <dgm:pt modelId="{F1784BB7-5C92-44AF-873E-135BF833FA24}" type="pres">
      <dgm:prSet presAssocID="{5E3DBA2C-4C40-4B1F-9838-78A689C15973}" presName="rootConnector" presStyleLbl="node3" presStyleIdx="10" presStyleCnt="18"/>
      <dgm:spPr/>
      <dgm:t>
        <a:bodyPr/>
        <a:lstStyle/>
        <a:p>
          <a:endParaRPr lang="es-CO"/>
        </a:p>
      </dgm:t>
    </dgm:pt>
    <dgm:pt modelId="{9FD7457D-BF63-43C4-80FC-B2804C2A9832}" type="pres">
      <dgm:prSet presAssocID="{5E3DBA2C-4C40-4B1F-9838-78A689C15973}" presName="hierChild4" presStyleCnt="0"/>
      <dgm:spPr/>
    </dgm:pt>
    <dgm:pt modelId="{358AFF9D-94D1-4F7D-A062-5C66FB118E45}" type="pres">
      <dgm:prSet presAssocID="{5E3DBA2C-4C40-4B1F-9838-78A689C15973}" presName="hierChild5" presStyleCnt="0"/>
      <dgm:spPr/>
    </dgm:pt>
    <dgm:pt modelId="{790C2529-C55C-4DA4-A6A5-E3983437DBDD}" type="pres">
      <dgm:prSet presAssocID="{1D2854BC-CC3C-48FC-BDFA-D54304A02494}" presName="Name37" presStyleLbl="parChTrans1D3" presStyleIdx="11" presStyleCnt="18"/>
      <dgm:spPr/>
      <dgm:t>
        <a:bodyPr/>
        <a:lstStyle/>
        <a:p>
          <a:endParaRPr lang="es-CO"/>
        </a:p>
      </dgm:t>
    </dgm:pt>
    <dgm:pt modelId="{38F7BA52-A41D-4A23-A292-6E0F60DDD83C}" type="pres">
      <dgm:prSet presAssocID="{E3B6C311-23CF-4CA3-950C-351F7680E44D}" presName="hierRoot2" presStyleCnt="0">
        <dgm:presLayoutVars>
          <dgm:hierBranch val="init"/>
        </dgm:presLayoutVars>
      </dgm:prSet>
      <dgm:spPr/>
    </dgm:pt>
    <dgm:pt modelId="{2C7C72C6-7A46-41AA-A868-236D852564E2}" type="pres">
      <dgm:prSet presAssocID="{E3B6C311-23CF-4CA3-950C-351F7680E44D}" presName="rootComposite" presStyleCnt="0"/>
      <dgm:spPr/>
    </dgm:pt>
    <dgm:pt modelId="{D7343EC8-801C-4D2E-A93A-5A16D6F678B7}" type="pres">
      <dgm:prSet presAssocID="{E3B6C311-23CF-4CA3-950C-351F7680E44D}" presName="rootText" presStyleLbl="node3" presStyleIdx="11" presStyleCnt="18" custScaleX="118883" custScaleY="157013" custLinFactNeighborX="7050" custLinFactNeighborY="22976">
        <dgm:presLayoutVars>
          <dgm:chPref val="3"/>
        </dgm:presLayoutVars>
      </dgm:prSet>
      <dgm:spPr>
        <a:prstGeom prst="bracePair">
          <a:avLst/>
        </a:prstGeom>
      </dgm:spPr>
      <dgm:t>
        <a:bodyPr/>
        <a:lstStyle/>
        <a:p>
          <a:endParaRPr lang="es-CO"/>
        </a:p>
      </dgm:t>
    </dgm:pt>
    <dgm:pt modelId="{1EB7222F-5975-4B4A-82E8-9EA29FBE86C9}" type="pres">
      <dgm:prSet presAssocID="{E3B6C311-23CF-4CA3-950C-351F7680E44D}" presName="rootConnector" presStyleLbl="node3" presStyleIdx="11" presStyleCnt="18"/>
      <dgm:spPr/>
      <dgm:t>
        <a:bodyPr/>
        <a:lstStyle/>
        <a:p>
          <a:endParaRPr lang="es-CO"/>
        </a:p>
      </dgm:t>
    </dgm:pt>
    <dgm:pt modelId="{77236F2A-8C1D-473F-B607-A1C08047DD4A}" type="pres">
      <dgm:prSet presAssocID="{E3B6C311-23CF-4CA3-950C-351F7680E44D}" presName="hierChild4" presStyleCnt="0"/>
      <dgm:spPr/>
    </dgm:pt>
    <dgm:pt modelId="{3830C8C1-FEB0-48A7-83CF-97093A36B99F}" type="pres">
      <dgm:prSet presAssocID="{E3B6C311-23CF-4CA3-950C-351F7680E44D}" presName="hierChild5" presStyleCnt="0"/>
      <dgm:spPr/>
    </dgm:pt>
    <dgm:pt modelId="{49B0B6D6-F89B-42F7-8821-7212819B4529}" type="pres">
      <dgm:prSet presAssocID="{7EC5DDAF-9F2F-4818-907F-48510312923A}" presName="Name37" presStyleLbl="parChTrans1D3" presStyleIdx="12" presStyleCnt="18"/>
      <dgm:spPr/>
      <dgm:t>
        <a:bodyPr/>
        <a:lstStyle/>
        <a:p>
          <a:endParaRPr lang="es-CO"/>
        </a:p>
      </dgm:t>
    </dgm:pt>
    <dgm:pt modelId="{28B0C950-6EDB-468F-8C34-ED605505179A}" type="pres">
      <dgm:prSet presAssocID="{6BB66D4A-6D97-49C4-BF6D-30A7263C026E}" presName="hierRoot2" presStyleCnt="0">
        <dgm:presLayoutVars>
          <dgm:hierBranch val="init"/>
        </dgm:presLayoutVars>
      </dgm:prSet>
      <dgm:spPr/>
    </dgm:pt>
    <dgm:pt modelId="{B89C579C-023A-4725-9F64-EB94C6A1AAD1}" type="pres">
      <dgm:prSet presAssocID="{6BB66D4A-6D97-49C4-BF6D-30A7263C026E}" presName="rootComposite" presStyleCnt="0"/>
      <dgm:spPr/>
    </dgm:pt>
    <dgm:pt modelId="{80387348-CC1D-41D8-B69F-4C3801614B42}" type="pres">
      <dgm:prSet presAssocID="{6BB66D4A-6D97-49C4-BF6D-30A7263C026E}" presName="rootText" presStyleLbl="node3" presStyleIdx="12" presStyleCnt="18" custScaleX="122725">
        <dgm:presLayoutVars>
          <dgm:chPref val="3"/>
        </dgm:presLayoutVars>
      </dgm:prSet>
      <dgm:spPr>
        <a:prstGeom prst="bracePair">
          <a:avLst/>
        </a:prstGeom>
      </dgm:spPr>
      <dgm:t>
        <a:bodyPr/>
        <a:lstStyle/>
        <a:p>
          <a:endParaRPr lang="es-CO"/>
        </a:p>
      </dgm:t>
    </dgm:pt>
    <dgm:pt modelId="{DA1E3A26-DE14-4771-904F-5BE8CF92F592}" type="pres">
      <dgm:prSet presAssocID="{6BB66D4A-6D97-49C4-BF6D-30A7263C026E}" presName="rootConnector" presStyleLbl="node3" presStyleIdx="12" presStyleCnt="18"/>
      <dgm:spPr/>
      <dgm:t>
        <a:bodyPr/>
        <a:lstStyle/>
        <a:p>
          <a:endParaRPr lang="es-CO"/>
        </a:p>
      </dgm:t>
    </dgm:pt>
    <dgm:pt modelId="{C694E9F4-C235-4105-80F8-6F233E4652E8}" type="pres">
      <dgm:prSet presAssocID="{6BB66D4A-6D97-49C4-BF6D-30A7263C026E}" presName="hierChild4" presStyleCnt="0"/>
      <dgm:spPr/>
    </dgm:pt>
    <dgm:pt modelId="{FB2B5D01-CCAE-458F-AADC-5348144604B5}" type="pres">
      <dgm:prSet presAssocID="{6BB66D4A-6D97-49C4-BF6D-30A7263C026E}" presName="hierChild5" presStyleCnt="0"/>
      <dgm:spPr/>
    </dgm:pt>
    <dgm:pt modelId="{0568E9CD-0B14-48AD-8F9E-913CE36683C4}" type="pres">
      <dgm:prSet presAssocID="{B85A2E0E-DC71-4083-B661-FC1FE4075503}" presName="hierChild5" presStyleCnt="0"/>
      <dgm:spPr/>
      <dgm:t>
        <a:bodyPr/>
        <a:lstStyle/>
        <a:p>
          <a:endParaRPr lang="es-ES"/>
        </a:p>
      </dgm:t>
    </dgm:pt>
    <dgm:pt modelId="{27472251-1450-4A8F-A6AE-2B27FC53AB2B}" type="pres">
      <dgm:prSet presAssocID="{F132BF53-6289-4F6E-8815-00742024F593}" presName="Name37" presStyleLbl="parChTrans1D2" presStyleIdx="3" presStyleCnt="6"/>
      <dgm:spPr/>
      <dgm:t>
        <a:bodyPr/>
        <a:lstStyle/>
        <a:p>
          <a:endParaRPr lang="es-CO"/>
        </a:p>
      </dgm:t>
    </dgm:pt>
    <dgm:pt modelId="{EF5C8CE1-DA2B-4287-8674-686538A362FF}" type="pres">
      <dgm:prSet presAssocID="{45772B39-6750-4F65-A13F-BD7E8E1086F2}" presName="hierRoot2" presStyleCnt="0">
        <dgm:presLayoutVars>
          <dgm:hierBranch val="r"/>
        </dgm:presLayoutVars>
      </dgm:prSet>
      <dgm:spPr/>
      <dgm:t>
        <a:bodyPr/>
        <a:lstStyle/>
        <a:p>
          <a:endParaRPr lang="es-ES"/>
        </a:p>
      </dgm:t>
    </dgm:pt>
    <dgm:pt modelId="{6B50CD30-C7D5-49FA-B225-60E98758E360}" type="pres">
      <dgm:prSet presAssocID="{45772B39-6750-4F65-A13F-BD7E8E1086F2}" presName="rootComposite" presStyleCnt="0"/>
      <dgm:spPr/>
      <dgm:t>
        <a:bodyPr/>
        <a:lstStyle/>
        <a:p>
          <a:endParaRPr lang="es-ES"/>
        </a:p>
      </dgm:t>
    </dgm:pt>
    <dgm:pt modelId="{A78ED7E4-82AA-4406-BD1E-9E621693F74F}" type="pres">
      <dgm:prSet presAssocID="{45772B39-6750-4F65-A13F-BD7E8E1086F2}" presName="rootText" presStyleLbl="node2" presStyleIdx="3" presStyleCnt="4" custScaleX="151207" custScaleY="148844">
        <dgm:presLayoutVars>
          <dgm:chPref val="3"/>
        </dgm:presLayoutVars>
      </dgm:prSet>
      <dgm:spPr/>
      <dgm:t>
        <a:bodyPr/>
        <a:lstStyle/>
        <a:p>
          <a:endParaRPr lang="es-CO"/>
        </a:p>
      </dgm:t>
    </dgm:pt>
    <dgm:pt modelId="{780C2EA4-C8C1-43A3-B5E8-42CD7E358923}" type="pres">
      <dgm:prSet presAssocID="{45772B39-6750-4F65-A13F-BD7E8E1086F2}" presName="rootConnector" presStyleLbl="node2" presStyleIdx="3" presStyleCnt="4"/>
      <dgm:spPr/>
      <dgm:t>
        <a:bodyPr/>
        <a:lstStyle/>
        <a:p>
          <a:endParaRPr lang="es-CO"/>
        </a:p>
      </dgm:t>
    </dgm:pt>
    <dgm:pt modelId="{242B84B7-B4F2-444B-B137-A83A2A1C6790}" type="pres">
      <dgm:prSet presAssocID="{45772B39-6750-4F65-A13F-BD7E8E1086F2}" presName="hierChild4" presStyleCnt="0"/>
      <dgm:spPr/>
      <dgm:t>
        <a:bodyPr/>
        <a:lstStyle/>
        <a:p>
          <a:endParaRPr lang="es-ES"/>
        </a:p>
      </dgm:t>
    </dgm:pt>
    <dgm:pt modelId="{9EB3B793-3CC2-45A8-A7CA-8FBE3D44C735}" type="pres">
      <dgm:prSet presAssocID="{67555679-993F-4BB0-AC52-9972229CA2A6}" presName="Name50" presStyleLbl="parChTrans1D3" presStyleIdx="13" presStyleCnt="18"/>
      <dgm:spPr/>
      <dgm:t>
        <a:bodyPr/>
        <a:lstStyle/>
        <a:p>
          <a:endParaRPr lang="es-CO"/>
        </a:p>
      </dgm:t>
    </dgm:pt>
    <dgm:pt modelId="{989A02EE-293B-474B-8ACE-417E3D7583D8}" type="pres">
      <dgm:prSet presAssocID="{59FB24CA-43D7-4452-AC4E-F3B605CBE77A}" presName="hierRoot2" presStyleCnt="0">
        <dgm:presLayoutVars>
          <dgm:hierBranch val="init"/>
        </dgm:presLayoutVars>
      </dgm:prSet>
      <dgm:spPr/>
      <dgm:t>
        <a:bodyPr/>
        <a:lstStyle/>
        <a:p>
          <a:endParaRPr lang="es-ES"/>
        </a:p>
      </dgm:t>
    </dgm:pt>
    <dgm:pt modelId="{A84F7DDD-7DE0-471D-95EB-C34EA24EED80}" type="pres">
      <dgm:prSet presAssocID="{59FB24CA-43D7-4452-AC4E-F3B605CBE77A}" presName="rootComposite" presStyleCnt="0"/>
      <dgm:spPr/>
      <dgm:t>
        <a:bodyPr/>
        <a:lstStyle/>
        <a:p>
          <a:endParaRPr lang="es-ES"/>
        </a:p>
      </dgm:t>
    </dgm:pt>
    <dgm:pt modelId="{233C9B69-121A-4228-A758-B63CA9B08970}" type="pres">
      <dgm:prSet presAssocID="{59FB24CA-43D7-4452-AC4E-F3B605CBE77A}" presName="rootText" presStyleLbl="node3" presStyleIdx="13" presStyleCnt="18" custScaleX="151497" custLinFactNeighborX="-3027" custLinFactNeighborY="-12107">
        <dgm:presLayoutVars>
          <dgm:chPref val="3"/>
        </dgm:presLayoutVars>
      </dgm:prSet>
      <dgm:spPr>
        <a:prstGeom prst="bracePair">
          <a:avLst/>
        </a:prstGeom>
      </dgm:spPr>
      <dgm:t>
        <a:bodyPr/>
        <a:lstStyle/>
        <a:p>
          <a:endParaRPr lang="es-CO"/>
        </a:p>
      </dgm:t>
    </dgm:pt>
    <dgm:pt modelId="{13CF0B18-91CC-4F8E-B5BA-2F5DE7EE4426}" type="pres">
      <dgm:prSet presAssocID="{59FB24CA-43D7-4452-AC4E-F3B605CBE77A}" presName="rootConnector" presStyleLbl="node3" presStyleIdx="13" presStyleCnt="18"/>
      <dgm:spPr/>
      <dgm:t>
        <a:bodyPr/>
        <a:lstStyle/>
        <a:p>
          <a:endParaRPr lang="es-CO"/>
        </a:p>
      </dgm:t>
    </dgm:pt>
    <dgm:pt modelId="{E7C2E088-94A8-4DFB-8D32-57D3E48CC73D}" type="pres">
      <dgm:prSet presAssocID="{59FB24CA-43D7-4452-AC4E-F3B605CBE77A}" presName="hierChild4" presStyleCnt="0"/>
      <dgm:spPr/>
      <dgm:t>
        <a:bodyPr/>
        <a:lstStyle/>
        <a:p>
          <a:endParaRPr lang="es-ES"/>
        </a:p>
      </dgm:t>
    </dgm:pt>
    <dgm:pt modelId="{2F20E234-9048-4D40-A007-FFAE13D039CF}" type="pres">
      <dgm:prSet presAssocID="{4A46D4C1-9073-48A1-BD28-91B11AE86DCB}" presName="Name37" presStyleLbl="parChTrans1D4" presStyleIdx="9" presStyleCnt="15"/>
      <dgm:spPr/>
      <dgm:t>
        <a:bodyPr/>
        <a:lstStyle/>
        <a:p>
          <a:endParaRPr lang="es-CO"/>
        </a:p>
      </dgm:t>
    </dgm:pt>
    <dgm:pt modelId="{7EE72E55-E813-44E4-A4D3-8F0A5AF86096}" type="pres">
      <dgm:prSet presAssocID="{9B2BF9E4-2B6F-4155-B015-34B6C80C9C9A}" presName="hierRoot2" presStyleCnt="0">
        <dgm:presLayoutVars>
          <dgm:hierBranch val="init"/>
        </dgm:presLayoutVars>
      </dgm:prSet>
      <dgm:spPr/>
    </dgm:pt>
    <dgm:pt modelId="{85B53235-10A7-44C0-BA39-CE9BC7E47A00}" type="pres">
      <dgm:prSet presAssocID="{9B2BF9E4-2B6F-4155-B015-34B6C80C9C9A}" presName="rootComposite" presStyleCnt="0"/>
      <dgm:spPr/>
    </dgm:pt>
    <dgm:pt modelId="{9F69D5B2-977F-4E33-9668-5396B9D831EC}" type="pres">
      <dgm:prSet presAssocID="{9B2BF9E4-2B6F-4155-B015-34B6C80C9C9A}" presName="rootText" presStyleLbl="node4" presStyleIdx="9" presStyleCnt="15">
        <dgm:presLayoutVars>
          <dgm:chPref val="3"/>
        </dgm:presLayoutVars>
      </dgm:prSet>
      <dgm:spPr>
        <a:prstGeom prst="bracePair">
          <a:avLst/>
        </a:prstGeom>
      </dgm:spPr>
      <dgm:t>
        <a:bodyPr/>
        <a:lstStyle/>
        <a:p>
          <a:endParaRPr lang="es-CO"/>
        </a:p>
      </dgm:t>
    </dgm:pt>
    <dgm:pt modelId="{8D2ECF8C-244B-4D9F-B71F-235A338B1443}" type="pres">
      <dgm:prSet presAssocID="{9B2BF9E4-2B6F-4155-B015-34B6C80C9C9A}" presName="rootConnector" presStyleLbl="node4" presStyleIdx="9" presStyleCnt="15"/>
      <dgm:spPr/>
      <dgm:t>
        <a:bodyPr/>
        <a:lstStyle/>
        <a:p>
          <a:endParaRPr lang="es-CO"/>
        </a:p>
      </dgm:t>
    </dgm:pt>
    <dgm:pt modelId="{833CFDB3-26D9-47FF-B327-2CF912A7B0BE}" type="pres">
      <dgm:prSet presAssocID="{9B2BF9E4-2B6F-4155-B015-34B6C80C9C9A}" presName="hierChild4" presStyleCnt="0"/>
      <dgm:spPr/>
    </dgm:pt>
    <dgm:pt modelId="{92F7C991-1A63-485B-8F03-94C616BE416A}" type="pres">
      <dgm:prSet presAssocID="{9B2BF9E4-2B6F-4155-B015-34B6C80C9C9A}" presName="hierChild5" presStyleCnt="0"/>
      <dgm:spPr/>
    </dgm:pt>
    <dgm:pt modelId="{ECDBD177-CA5C-4965-8782-0E7AEFCCB185}" type="pres">
      <dgm:prSet presAssocID="{0B91F6DB-5767-4703-BF71-A2F62847CC8D}" presName="Name37" presStyleLbl="parChTrans1D4" presStyleIdx="10" presStyleCnt="15"/>
      <dgm:spPr/>
      <dgm:t>
        <a:bodyPr/>
        <a:lstStyle/>
        <a:p>
          <a:endParaRPr lang="es-CO"/>
        </a:p>
      </dgm:t>
    </dgm:pt>
    <dgm:pt modelId="{2F03D9C9-F17A-45EC-9710-3E1AC8791CA2}" type="pres">
      <dgm:prSet presAssocID="{418738D3-4EA6-440A-B30A-4DCD86807A69}" presName="hierRoot2" presStyleCnt="0">
        <dgm:presLayoutVars>
          <dgm:hierBranch val="init"/>
        </dgm:presLayoutVars>
      </dgm:prSet>
      <dgm:spPr/>
    </dgm:pt>
    <dgm:pt modelId="{BD778C9F-D4D2-4857-B4D7-E64D18C7FD8E}" type="pres">
      <dgm:prSet presAssocID="{418738D3-4EA6-440A-B30A-4DCD86807A69}" presName="rootComposite" presStyleCnt="0"/>
      <dgm:spPr/>
    </dgm:pt>
    <dgm:pt modelId="{44749DF8-68C7-408B-AC1B-3D34314ABA2C}" type="pres">
      <dgm:prSet presAssocID="{418738D3-4EA6-440A-B30A-4DCD86807A69}" presName="rootText" presStyleLbl="node4" presStyleIdx="10" presStyleCnt="15">
        <dgm:presLayoutVars>
          <dgm:chPref val="3"/>
        </dgm:presLayoutVars>
      </dgm:prSet>
      <dgm:spPr>
        <a:prstGeom prst="bracePair">
          <a:avLst/>
        </a:prstGeom>
      </dgm:spPr>
      <dgm:t>
        <a:bodyPr/>
        <a:lstStyle/>
        <a:p>
          <a:endParaRPr lang="es-CO"/>
        </a:p>
      </dgm:t>
    </dgm:pt>
    <dgm:pt modelId="{60CB3CC6-5F62-4A46-A48F-527A9DAA137F}" type="pres">
      <dgm:prSet presAssocID="{418738D3-4EA6-440A-B30A-4DCD86807A69}" presName="rootConnector" presStyleLbl="node4" presStyleIdx="10" presStyleCnt="15"/>
      <dgm:spPr/>
      <dgm:t>
        <a:bodyPr/>
        <a:lstStyle/>
        <a:p>
          <a:endParaRPr lang="es-CO"/>
        </a:p>
      </dgm:t>
    </dgm:pt>
    <dgm:pt modelId="{FB7B6821-9205-4631-A70B-CF483E0A4654}" type="pres">
      <dgm:prSet presAssocID="{418738D3-4EA6-440A-B30A-4DCD86807A69}" presName="hierChild4" presStyleCnt="0"/>
      <dgm:spPr/>
    </dgm:pt>
    <dgm:pt modelId="{8A31A9DA-9049-487D-83B0-EE2AC73071A3}" type="pres">
      <dgm:prSet presAssocID="{418738D3-4EA6-440A-B30A-4DCD86807A69}" presName="hierChild5" presStyleCnt="0"/>
      <dgm:spPr/>
    </dgm:pt>
    <dgm:pt modelId="{6ABD228F-BFEB-4223-9A2F-FA0795CB2422}" type="pres">
      <dgm:prSet presAssocID="{59FB24CA-43D7-4452-AC4E-F3B605CBE77A}" presName="hierChild5" presStyleCnt="0"/>
      <dgm:spPr/>
      <dgm:t>
        <a:bodyPr/>
        <a:lstStyle/>
        <a:p>
          <a:endParaRPr lang="es-ES"/>
        </a:p>
      </dgm:t>
    </dgm:pt>
    <dgm:pt modelId="{02F9E0E6-EE4E-4C35-A52C-996074B9717F}" type="pres">
      <dgm:prSet presAssocID="{22DB7479-C6AB-4BCF-9B98-26CF3ADDE63E}" presName="Name50" presStyleLbl="parChTrans1D3" presStyleIdx="14" presStyleCnt="18"/>
      <dgm:spPr/>
      <dgm:t>
        <a:bodyPr/>
        <a:lstStyle/>
        <a:p>
          <a:endParaRPr lang="es-CO"/>
        </a:p>
      </dgm:t>
    </dgm:pt>
    <dgm:pt modelId="{AA18607D-50B9-4A9B-A0F9-93CA53FD407B}" type="pres">
      <dgm:prSet presAssocID="{AA2EAB80-6233-4356-9781-239286F74943}" presName="hierRoot2" presStyleCnt="0">
        <dgm:presLayoutVars>
          <dgm:hierBranch val="init"/>
        </dgm:presLayoutVars>
      </dgm:prSet>
      <dgm:spPr/>
      <dgm:t>
        <a:bodyPr/>
        <a:lstStyle/>
        <a:p>
          <a:endParaRPr lang="es-ES"/>
        </a:p>
      </dgm:t>
    </dgm:pt>
    <dgm:pt modelId="{F4CD1AEF-082A-49E2-8647-CA9285FF74A0}" type="pres">
      <dgm:prSet presAssocID="{AA2EAB80-6233-4356-9781-239286F74943}" presName="rootComposite" presStyleCnt="0"/>
      <dgm:spPr/>
      <dgm:t>
        <a:bodyPr/>
        <a:lstStyle/>
        <a:p>
          <a:endParaRPr lang="es-ES"/>
        </a:p>
      </dgm:t>
    </dgm:pt>
    <dgm:pt modelId="{DFE75010-FD08-4096-BFE9-255F3293857A}" type="pres">
      <dgm:prSet presAssocID="{AA2EAB80-6233-4356-9781-239286F74943}" presName="rootText" presStyleLbl="node3" presStyleIdx="14" presStyleCnt="18">
        <dgm:presLayoutVars>
          <dgm:chPref val="3"/>
        </dgm:presLayoutVars>
      </dgm:prSet>
      <dgm:spPr>
        <a:prstGeom prst="bracePair">
          <a:avLst/>
        </a:prstGeom>
      </dgm:spPr>
      <dgm:t>
        <a:bodyPr/>
        <a:lstStyle/>
        <a:p>
          <a:endParaRPr lang="es-CO"/>
        </a:p>
      </dgm:t>
    </dgm:pt>
    <dgm:pt modelId="{66209310-2CFA-4E75-8C40-0B7E0824AA2D}" type="pres">
      <dgm:prSet presAssocID="{AA2EAB80-6233-4356-9781-239286F74943}" presName="rootConnector" presStyleLbl="node3" presStyleIdx="14" presStyleCnt="18"/>
      <dgm:spPr/>
      <dgm:t>
        <a:bodyPr/>
        <a:lstStyle/>
        <a:p>
          <a:endParaRPr lang="es-CO"/>
        </a:p>
      </dgm:t>
    </dgm:pt>
    <dgm:pt modelId="{B913C54D-3B2E-4AD3-8D93-5681E9A6ED29}" type="pres">
      <dgm:prSet presAssocID="{AA2EAB80-6233-4356-9781-239286F74943}" presName="hierChild4" presStyleCnt="0"/>
      <dgm:spPr/>
      <dgm:t>
        <a:bodyPr/>
        <a:lstStyle/>
        <a:p>
          <a:endParaRPr lang="es-ES"/>
        </a:p>
      </dgm:t>
    </dgm:pt>
    <dgm:pt modelId="{E6AC12CE-6FA2-4859-94D9-268C6C528927}" type="pres">
      <dgm:prSet presAssocID="{AA2EAB80-6233-4356-9781-239286F74943}" presName="hierChild5" presStyleCnt="0"/>
      <dgm:spPr/>
      <dgm:t>
        <a:bodyPr/>
        <a:lstStyle/>
        <a:p>
          <a:endParaRPr lang="es-ES"/>
        </a:p>
      </dgm:t>
    </dgm:pt>
    <dgm:pt modelId="{993F1CC8-98CC-49C1-B33F-2FE1CA134EF6}" type="pres">
      <dgm:prSet presAssocID="{19236779-0E4C-402F-891B-6DF9640034DF}" presName="Name50" presStyleLbl="parChTrans1D3" presStyleIdx="15" presStyleCnt="18"/>
      <dgm:spPr/>
      <dgm:t>
        <a:bodyPr/>
        <a:lstStyle/>
        <a:p>
          <a:endParaRPr lang="es-CO"/>
        </a:p>
      </dgm:t>
    </dgm:pt>
    <dgm:pt modelId="{D8C3C142-B8D5-4425-A8AD-4928F79340FE}" type="pres">
      <dgm:prSet presAssocID="{27A73FCB-2BC0-4614-B197-7D29CBC45BEE}" presName="hierRoot2" presStyleCnt="0">
        <dgm:presLayoutVars>
          <dgm:hierBranch val="init"/>
        </dgm:presLayoutVars>
      </dgm:prSet>
      <dgm:spPr/>
    </dgm:pt>
    <dgm:pt modelId="{98D46846-F314-4E36-A15C-561062CAECBC}" type="pres">
      <dgm:prSet presAssocID="{27A73FCB-2BC0-4614-B197-7D29CBC45BEE}" presName="rootComposite" presStyleCnt="0"/>
      <dgm:spPr/>
    </dgm:pt>
    <dgm:pt modelId="{9FE29727-E1F2-4675-82D9-92D5961BCD44}" type="pres">
      <dgm:prSet presAssocID="{27A73FCB-2BC0-4614-B197-7D29CBC45BEE}" presName="rootText" presStyleLbl="node3" presStyleIdx="15" presStyleCnt="18" custScaleX="115496">
        <dgm:presLayoutVars>
          <dgm:chPref val="3"/>
        </dgm:presLayoutVars>
      </dgm:prSet>
      <dgm:spPr>
        <a:prstGeom prst="bracePair">
          <a:avLst/>
        </a:prstGeom>
      </dgm:spPr>
      <dgm:t>
        <a:bodyPr/>
        <a:lstStyle/>
        <a:p>
          <a:endParaRPr lang="es-CO"/>
        </a:p>
      </dgm:t>
    </dgm:pt>
    <dgm:pt modelId="{AC4A2453-C684-45E3-87E0-90097F56ADE0}" type="pres">
      <dgm:prSet presAssocID="{27A73FCB-2BC0-4614-B197-7D29CBC45BEE}" presName="rootConnector" presStyleLbl="node3" presStyleIdx="15" presStyleCnt="18"/>
      <dgm:spPr/>
      <dgm:t>
        <a:bodyPr/>
        <a:lstStyle/>
        <a:p>
          <a:endParaRPr lang="es-CO"/>
        </a:p>
      </dgm:t>
    </dgm:pt>
    <dgm:pt modelId="{151430F2-F52F-4998-97A9-E507EEFD8369}" type="pres">
      <dgm:prSet presAssocID="{27A73FCB-2BC0-4614-B197-7D29CBC45BEE}" presName="hierChild4" presStyleCnt="0"/>
      <dgm:spPr/>
    </dgm:pt>
    <dgm:pt modelId="{9EC870B5-6435-4E96-81B7-21DA8B739EC2}" type="pres">
      <dgm:prSet presAssocID="{B2E6145B-1B84-4B64-B421-C3B6819A20C9}" presName="Name37" presStyleLbl="parChTrans1D4" presStyleIdx="11" presStyleCnt="15"/>
      <dgm:spPr/>
      <dgm:t>
        <a:bodyPr/>
        <a:lstStyle/>
        <a:p>
          <a:endParaRPr lang="es-CO"/>
        </a:p>
      </dgm:t>
    </dgm:pt>
    <dgm:pt modelId="{DA9B7094-8D56-4EB1-8529-EAC5FE3543A6}" type="pres">
      <dgm:prSet presAssocID="{42B652B1-7F6C-4140-895F-78BDA48A5E2C}" presName="hierRoot2" presStyleCnt="0">
        <dgm:presLayoutVars>
          <dgm:hierBranch val="init"/>
        </dgm:presLayoutVars>
      </dgm:prSet>
      <dgm:spPr/>
    </dgm:pt>
    <dgm:pt modelId="{00D69786-3B78-48E7-9CEE-E57C9CA11D23}" type="pres">
      <dgm:prSet presAssocID="{42B652B1-7F6C-4140-895F-78BDA48A5E2C}" presName="rootComposite" presStyleCnt="0"/>
      <dgm:spPr/>
    </dgm:pt>
    <dgm:pt modelId="{4EF93BC3-1C70-4A09-ABF4-83EFC85ECA3E}" type="pres">
      <dgm:prSet presAssocID="{42B652B1-7F6C-4140-895F-78BDA48A5E2C}" presName="rootText" presStyleLbl="node4" presStyleIdx="11" presStyleCnt="15">
        <dgm:presLayoutVars>
          <dgm:chPref val="3"/>
        </dgm:presLayoutVars>
      </dgm:prSet>
      <dgm:spPr>
        <a:prstGeom prst="bracePair">
          <a:avLst/>
        </a:prstGeom>
      </dgm:spPr>
      <dgm:t>
        <a:bodyPr/>
        <a:lstStyle/>
        <a:p>
          <a:endParaRPr lang="es-CO"/>
        </a:p>
      </dgm:t>
    </dgm:pt>
    <dgm:pt modelId="{89CCE9BD-A77B-49A9-9E9F-82EB11B330FB}" type="pres">
      <dgm:prSet presAssocID="{42B652B1-7F6C-4140-895F-78BDA48A5E2C}" presName="rootConnector" presStyleLbl="node4" presStyleIdx="11" presStyleCnt="15"/>
      <dgm:spPr/>
      <dgm:t>
        <a:bodyPr/>
        <a:lstStyle/>
        <a:p>
          <a:endParaRPr lang="es-CO"/>
        </a:p>
      </dgm:t>
    </dgm:pt>
    <dgm:pt modelId="{C5AC5CA9-03A6-458C-8A75-12A8FC505A51}" type="pres">
      <dgm:prSet presAssocID="{42B652B1-7F6C-4140-895F-78BDA48A5E2C}" presName="hierChild4" presStyleCnt="0"/>
      <dgm:spPr/>
    </dgm:pt>
    <dgm:pt modelId="{9B18F644-9EA7-48FC-A672-84ED4E1935CD}" type="pres">
      <dgm:prSet presAssocID="{42B652B1-7F6C-4140-895F-78BDA48A5E2C}" presName="hierChild5" presStyleCnt="0"/>
      <dgm:spPr/>
    </dgm:pt>
    <dgm:pt modelId="{946D0969-CAB6-4907-8CFE-0A98CEDD7F7F}" type="pres">
      <dgm:prSet presAssocID="{27A73FCB-2BC0-4614-B197-7D29CBC45BEE}" presName="hierChild5" presStyleCnt="0"/>
      <dgm:spPr/>
    </dgm:pt>
    <dgm:pt modelId="{0C74D940-6D9B-4878-8BDD-297B28AE9FD5}" type="pres">
      <dgm:prSet presAssocID="{91C8D8A6-C23C-414E-863B-8EAA62144628}" presName="Name50" presStyleLbl="parChTrans1D3" presStyleIdx="16" presStyleCnt="18"/>
      <dgm:spPr/>
      <dgm:t>
        <a:bodyPr/>
        <a:lstStyle/>
        <a:p>
          <a:endParaRPr lang="es-CO"/>
        </a:p>
      </dgm:t>
    </dgm:pt>
    <dgm:pt modelId="{892BADD8-7608-4F6E-AE60-2711F74BFA33}" type="pres">
      <dgm:prSet presAssocID="{E0530CD6-7C63-4691-A2F2-233CA139DA51}" presName="hierRoot2" presStyleCnt="0">
        <dgm:presLayoutVars>
          <dgm:hierBranch val="init"/>
        </dgm:presLayoutVars>
      </dgm:prSet>
      <dgm:spPr/>
    </dgm:pt>
    <dgm:pt modelId="{1B89E267-8DD2-4AA5-A847-4F6A9D954AA1}" type="pres">
      <dgm:prSet presAssocID="{E0530CD6-7C63-4691-A2F2-233CA139DA51}" presName="rootComposite" presStyleCnt="0"/>
      <dgm:spPr/>
    </dgm:pt>
    <dgm:pt modelId="{58E5E1AD-2DFA-4F19-B772-B552E7B4B7A2}" type="pres">
      <dgm:prSet presAssocID="{E0530CD6-7C63-4691-A2F2-233CA139DA51}" presName="rootText" presStyleLbl="node3" presStyleIdx="16" presStyleCnt="18">
        <dgm:presLayoutVars>
          <dgm:chPref val="3"/>
        </dgm:presLayoutVars>
      </dgm:prSet>
      <dgm:spPr>
        <a:prstGeom prst="bracePair">
          <a:avLst/>
        </a:prstGeom>
      </dgm:spPr>
      <dgm:t>
        <a:bodyPr/>
        <a:lstStyle/>
        <a:p>
          <a:endParaRPr lang="es-CO"/>
        </a:p>
      </dgm:t>
    </dgm:pt>
    <dgm:pt modelId="{E6D4BF2B-5BAA-4523-9DFC-70007212EADD}" type="pres">
      <dgm:prSet presAssocID="{E0530CD6-7C63-4691-A2F2-233CA139DA51}" presName="rootConnector" presStyleLbl="node3" presStyleIdx="16" presStyleCnt="18"/>
      <dgm:spPr/>
      <dgm:t>
        <a:bodyPr/>
        <a:lstStyle/>
        <a:p>
          <a:endParaRPr lang="es-CO"/>
        </a:p>
      </dgm:t>
    </dgm:pt>
    <dgm:pt modelId="{16B7C045-C226-439F-BC28-D4A996754696}" type="pres">
      <dgm:prSet presAssocID="{E0530CD6-7C63-4691-A2F2-233CA139DA51}" presName="hierChild4" presStyleCnt="0"/>
      <dgm:spPr/>
    </dgm:pt>
    <dgm:pt modelId="{48346324-7F64-436C-A4CA-DED2CF569621}" type="pres">
      <dgm:prSet presAssocID="{D2C9A796-E7F9-4DE4-B5E7-38A817CF3171}" presName="Name37" presStyleLbl="parChTrans1D4" presStyleIdx="12" presStyleCnt="15"/>
      <dgm:spPr/>
      <dgm:t>
        <a:bodyPr/>
        <a:lstStyle/>
        <a:p>
          <a:endParaRPr lang="es-CO"/>
        </a:p>
      </dgm:t>
    </dgm:pt>
    <dgm:pt modelId="{797DC5C9-8178-4E3C-BBB7-E443ED0C2255}" type="pres">
      <dgm:prSet presAssocID="{CA322E45-EA85-4F09-AD20-46C0F8454751}" presName="hierRoot2" presStyleCnt="0">
        <dgm:presLayoutVars>
          <dgm:hierBranch val="init"/>
        </dgm:presLayoutVars>
      </dgm:prSet>
      <dgm:spPr/>
    </dgm:pt>
    <dgm:pt modelId="{03AC354D-1CAF-4B4B-8C3B-D7EC9F9B53FB}" type="pres">
      <dgm:prSet presAssocID="{CA322E45-EA85-4F09-AD20-46C0F8454751}" presName="rootComposite" presStyleCnt="0"/>
      <dgm:spPr/>
    </dgm:pt>
    <dgm:pt modelId="{8B32DB96-4151-432D-92B5-6147D1691604}" type="pres">
      <dgm:prSet presAssocID="{CA322E45-EA85-4F09-AD20-46C0F8454751}" presName="rootText" presStyleLbl="node4" presStyleIdx="12" presStyleCnt="15">
        <dgm:presLayoutVars>
          <dgm:chPref val="3"/>
        </dgm:presLayoutVars>
      </dgm:prSet>
      <dgm:spPr>
        <a:prstGeom prst="bracePair">
          <a:avLst/>
        </a:prstGeom>
      </dgm:spPr>
      <dgm:t>
        <a:bodyPr/>
        <a:lstStyle/>
        <a:p>
          <a:endParaRPr lang="es-CO"/>
        </a:p>
      </dgm:t>
    </dgm:pt>
    <dgm:pt modelId="{91EB47BE-858F-4FD2-8A07-231B9F5EADCB}" type="pres">
      <dgm:prSet presAssocID="{CA322E45-EA85-4F09-AD20-46C0F8454751}" presName="rootConnector" presStyleLbl="node4" presStyleIdx="12" presStyleCnt="15"/>
      <dgm:spPr/>
      <dgm:t>
        <a:bodyPr/>
        <a:lstStyle/>
        <a:p>
          <a:endParaRPr lang="es-CO"/>
        </a:p>
      </dgm:t>
    </dgm:pt>
    <dgm:pt modelId="{348E8F04-14A6-44BA-A684-BE203023363D}" type="pres">
      <dgm:prSet presAssocID="{CA322E45-EA85-4F09-AD20-46C0F8454751}" presName="hierChild4" presStyleCnt="0"/>
      <dgm:spPr/>
    </dgm:pt>
    <dgm:pt modelId="{55448C74-4EBD-48A0-B911-6292EE371A85}" type="pres">
      <dgm:prSet presAssocID="{CA322E45-EA85-4F09-AD20-46C0F8454751}" presName="hierChild5" presStyleCnt="0"/>
      <dgm:spPr/>
    </dgm:pt>
    <dgm:pt modelId="{9324E782-FB32-4793-BBE2-B43EC3D61F96}" type="pres">
      <dgm:prSet presAssocID="{E8D1D849-A869-4E25-8942-350A3E24C570}" presName="Name37" presStyleLbl="parChTrans1D4" presStyleIdx="13" presStyleCnt="15"/>
      <dgm:spPr/>
      <dgm:t>
        <a:bodyPr/>
        <a:lstStyle/>
        <a:p>
          <a:endParaRPr lang="es-CO"/>
        </a:p>
      </dgm:t>
    </dgm:pt>
    <dgm:pt modelId="{60B38ED4-25EC-4E2B-B0D3-13E3235098B7}" type="pres">
      <dgm:prSet presAssocID="{4CDD33ED-9BA1-4D96-B8A8-DA4F5C434866}" presName="hierRoot2" presStyleCnt="0">
        <dgm:presLayoutVars>
          <dgm:hierBranch val="init"/>
        </dgm:presLayoutVars>
      </dgm:prSet>
      <dgm:spPr/>
    </dgm:pt>
    <dgm:pt modelId="{EBF4392B-BDD0-4341-AAA9-E105DFD68D41}" type="pres">
      <dgm:prSet presAssocID="{4CDD33ED-9BA1-4D96-B8A8-DA4F5C434866}" presName="rootComposite" presStyleCnt="0"/>
      <dgm:spPr/>
    </dgm:pt>
    <dgm:pt modelId="{276F5368-49B5-40C7-84C4-D88A8ECA70A5}" type="pres">
      <dgm:prSet presAssocID="{4CDD33ED-9BA1-4D96-B8A8-DA4F5C434866}" presName="rootText" presStyleLbl="node4" presStyleIdx="13" presStyleCnt="15">
        <dgm:presLayoutVars>
          <dgm:chPref val="3"/>
        </dgm:presLayoutVars>
      </dgm:prSet>
      <dgm:spPr>
        <a:prstGeom prst="bracePair">
          <a:avLst/>
        </a:prstGeom>
      </dgm:spPr>
      <dgm:t>
        <a:bodyPr/>
        <a:lstStyle/>
        <a:p>
          <a:endParaRPr lang="es-CO"/>
        </a:p>
      </dgm:t>
    </dgm:pt>
    <dgm:pt modelId="{A43B5EDA-64EB-4C7A-B4F4-5F0CEDAD574A}" type="pres">
      <dgm:prSet presAssocID="{4CDD33ED-9BA1-4D96-B8A8-DA4F5C434866}" presName="rootConnector" presStyleLbl="node4" presStyleIdx="13" presStyleCnt="15"/>
      <dgm:spPr/>
      <dgm:t>
        <a:bodyPr/>
        <a:lstStyle/>
        <a:p>
          <a:endParaRPr lang="es-CO"/>
        </a:p>
      </dgm:t>
    </dgm:pt>
    <dgm:pt modelId="{F5C5F8B2-57B3-43E4-AF80-38AA43E473BA}" type="pres">
      <dgm:prSet presAssocID="{4CDD33ED-9BA1-4D96-B8A8-DA4F5C434866}" presName="hierChild4" presStyleCnt="0"/>
      <dgm:spPr/>
    </dgm:pt>
    <dgm:pt modelId="{087F0EB8-3B23-4999-BCEF-1B65051BDEDA}" type="pres">
      <dgm:prSet presAssocID="{4CDD33ED-9BA1-4D96-B8A8-DA4F5C434866}" presName="hierChild5" presStyleCnt="0"/>
      <dgm:spPr/>
    </dgm:pt>
    <dgm:pt modelId="{776AAB8D-F1E9-4106-BAAA-02AF71DC0F92}" type="pres">
      <dgm:prSet presAssocID="{CB510629-C6A6-40BA-85CC-D97310D2CBA0}" presName="Name37" presStyleLbl="parChTrans1D4" presStyleIdx="14" presStyleCnt="15"/>
      <dgm:spPr/>
      <dgm:t>
        <a:bodyPr/>
        <a:lstStyle/>
        <a:p>
          <a:endParaRPr lang="es-CO"/>
        </a:p>
      </dgm:t>
    </dgm:pt>
    <dgm:pt modelId="{9FF0B152-28B1-4D71-8D9D-34C9DFA81A09}" type="pres">
      <dgm:prSet presAssocID="{0AC0ACD0-8E4A-4442-90B1-58FF3F7ACF2F}" presName="hierRoot2" presStyleCnt="0">
        <dgm:presLayoutVars>
          <dgm:hierBranch val="init"/>
        </dgm:presLayoutVars>
      </dgm:prSet>
      <dgm:spPr/>
    </dgm:pt>
    <dgm:pt modelId="{EF77058E-EB14-43B7-8AD9-7800AD5217C5}" type="pres">
      <dgm:prSet presAssocID="{0AC0ACD0-8E4A-4442-90B1-58FF3F7ACF2F}" presName="rootComposite" presStyleCnt="0"/>
      <dgm:spPr/>
    </dgm:pt>
    <dgm:pt modelId="{65936748-4B27-4063-A6DC-E1D33D9738FD}" type="pres">
      <dgm:prSet presAssocID="{0AC0ACD0-8E4A-4442-90B1-58FF3F7ACF2F}" presName="rootText" presStyleLbl="node4" presStyleIdx="14" presStyleCnt="15">
        <dgm:presLayoutVars>
          <dgm:chPref val="3"/>
        </dgm:presLayoutVars>
      </dgm:prSet>
      <dgm:spPr>
        <a:prstGeom prst="bracePair">
          <a:avLst/>
        </a:prstGeom>
      </dgm:spPr>
      <dgm:t>
        <a:bodyPr/>
        <a:lstStyle/>
        <a:p>
          <a:endParaRPr lang="es-CO"/>
        </a:p>
      </dgm:t>
    </dgm:pt>
    <dgm:pt modelId="{B0DD6F5F-2A2A-4D87-8248-A81937FAF762}" type="pres">
      <dgm:prSet presAssocID="{0AC0ACD0-8E4A-4442-90B1-58FF3F7ACF2F}" presName="rootConnector" presStyleLbl="node4" presStyleIdx="14" presStyleCnt="15"/>
      <dgm:spPr/>
      <dgm:t>
        <a:bodyPr/>
        <a:lstStyle/>
        <a:p>
          <a:endParaRPr lang="es-CO"/>
        </a:p>
      </dgm:t>
    </dgm:pt>
    <dgm:pt modelId="{F65F2103-84D2-4E6A-8EAC-22C3B87026E4}" type="pres">
      <dgm:prSet presAssocID="{0AC0ACD0-8E4A-4442-90B1-58FF3F7ACF2F}" presName="hierChild4" presStyleCnt="0"/>
      <dgm:spPr/>
    </dgm:pt>
    <dgm:pt modelId="{90EFC5A8-5E51-4C1A-8000-B4C60525885E}" type="pres">
      <dgm:prSet presAssocID="{0AC0ACD0-8E4A-4442-90B1-58FF3F7ACF2F}" presName="hierChild5" presStyleCnt="0"/>
      <dgm:spPr/>
    </dgm:pt>
    <dgm:pt modelId="{EECFA8FE-737A-4A72-88B6-B6C7E71C7181}" type="pres">
      <dgm:prSet presAssocID="{E0530CD6-7C63-4691-A2F2-233CA139DA51}" presName="hierChild5" presStyleCnt="0"/>
      <dgm:spPr/>
    </dgm:pt>
    <dgm:pt modelId="{5E376A47-4123-46F1-902F-27E0B56988B0}" type="pres">
      <dgm:prSet presAssocID="{9082F11E-DC51-41D8-8C3B-37BBD92D77FE}" presName="Name50" presStyleLbl="parChTrans1D3" presStyleIdx="17" presStyleCnt="18"/>
      <dgm:spPr/>
      <dgm:t>
        <a:bodyPr/>
        <a:lstStyle/>
        <a:p>
          <a:endParaRPr lang="es-CO"/>
        </a:p>
      </dgm:t>
    </dgm:pt>
    <dgm:pt modelId="{CDCE3CE8-1A32-409C-923F-C41452F17808}" type="pres">
      <dgm:prSet presAssocID="{288D1E40-007B-43C8-A405-2CDC393CBA47}" presName="hierRoot2" presStyleCnt="0">
        <dgm:presLayoutVars>
          <dgm:hierBranch val="init"/>
        </dgm:presLayoutVars>
      </dgm:prSet>
      <dgm:spPr/>
      <dgm:t>
        <a:bodyPr/>
        <a:lstStyle/>
        <a:p>
          <a:endParaRPr lang="es-ES"/>
        </a:p>
      </dgm:t>
    </dgm:pt>
    <dgm:pt modelId="{A2D99D12-5076-498D-A00E-76C98449BD2C}" type="pres">
      <dgm:prSet presAssocID="{288D1E40-007B-43C8-A405-2CDC393CBA47}" presName="rootComposite" presStyleCnt="0"/>
      <dgm:spPr/>
      <dgm:t>
        <a:bodyPr/>
        <a:lstStyle/>
        <a:p>
          <a:endParaRPr lang="es-ES"/>
        </a:p>
      </dgm:t>
    </dgm:pt>
    <dgm:pt modelId="{540C7F3E-C3CA-41D9-A1E6-1C831541C6C4}" type="pres">
      <dgm:prSet presAssocID="{288D1E40-007B-43C8-A405-2CDC393CBA47}" presName="rootText" presStyleLbl="node3" presStyleIdx="17" presStyleCnt="18" custScaleX="125408" custScaleY="135741">
        <dgm:presLayoutVars>
          <dgm:chPref val="3"/>
        </dgm:presLayoutVars>
      </dgm:prSet>
      <dgm:spPr>
        <a:prstGeom prst="bracePair">
          <a:avLst/>
        </a:prstGeom>
      </dgm:spPr>
      <dgm:t>
        <a:bodyPr/>
        <a:lstStyle/>
        <a:p>
          <a:endParaRPr lang="es-CO"/>
        </a:p>
      </dgm:t>
    </dgm:pt>
    <dgm:pt modelId="{E93C753E-E206-4058-AA14-5E4D3F52AA7D}" type="pres">
      <dgm:prSet presAssocID="{288D1E40-007B-43C8-A405-2CDC393CBA47}" presName="rootConnector" presStyleLbl="node3" presStyleIdx="17" presStyleCnt="18"/>
      <dgm:spPr/>
      <dgm:t>
        <a:bodyPr/>
        <a:lstStyle/>
        <a:p>
          <a:endParaRPr lang="es-CO"/>
        </a:p>
      </dgm:t>
    </dgm:pt>
    <dgm:pt modelId="{6B3DA8D7-AE24-4536-BFBE-1B17716538A9}" type="pres">
      <dgm:prSet presAssocID="{288D1E40-007B-43C8-A405-2CDC393CBA47}" presName="hierChild4" presStyleCnt="0"/>
      <dgm:spPr/>
      <dgm:t>
        <a:bodyPr/>
        <a:lstStyle/>
        <a:p>
          <a:endParaRPr lang="es-ES"/>
        </a:p>
      </dgm:t>
    </dgm:pt>
    <dgm:pt modelId="{FF2E691B-050A-48BF-956E-5204DC0A54F6}" type="pres">
      <dgm:prSet presAssocID="{288D1E40-007B-43C8-A405-2CDC393CBA47}" presName="hierChild5" presStyleCnt="0"/>
      <dgm:spPr/>
      <dgm:t>
        <a:bodyPr/>
        <a:lstStyle/>
        <a:p>
          <a:endParaRPr lang="es-ES"/>
        </a:p>
      </dgm:t>
    </dgm:pt>
    <dgm:pt modelId="{1EBEB8FF-D3D5-4237-93AC-16563AC6F977}" type="pres">
      <dgm:prSet presAssocID="{45772B39-6750-4F65-A13F-BD7E8E1086F2}" presName="hierChild5" presStyleCnt="0"/>
      <dgm:spPr/>
      <dgm:t>
        <a:bodyPr/>
        <a:lstStyle/>
        <a:p>
          <a:endParaRPr lang="es-ES"/>
        </a:p>
      </dgm:t>
    </dgm:pt>
    <dgm:pt modelId="{8C5145E7-2DDC-4163-9471-45AEE787D2BD}" type="pres">
      <dgm:prSet presAssocID="{E5F534FF-F1A4-45D6-9A45-792A21E0C41D}" presName="hierChild3" presStyleCnt="0"/>
      <dgm:spPr/>
      <dgm:t>
        <a:bodyPr/>
        <a:lstStyle/>
        <a:p>
          <a:endParaRPr lang="es-ES"/>
        </a:p>
      </dgm:t>
    </dgm:pt>
    <dgm:pt modelId="{4CB972FD-A4CD-48F0-BEEF-3A05E3FFFBA1}" type="pres">
      <dgm:prSet presAssocID="{5A25681D-73C4-403C-B479-B1E8AC3912D2}" presName="Name111" presStyleLbl="parChTrans1D2" presStyleIdx="4" presStyleCnt="6"/>
      <dgm:spPr/>
      <dgm:t>
        <a:bodyPr/>
        <a:lstStyle/>
        <a:p>
          <a:endParaRPr lang="es-CO"/>
        </a:p>
      </dgm:t>
    </dgm:pt>
    <dgm:pt modelId="{C0EBBE7E-B7BE-4506-B3D5-4842AE40D359}" type="pres">
      <dgm:prSet presAssocID="{4C94D0BA-E8CE-4185-855B-89B561927A48}" presName="hierRoot3" presStyleCnt="0">
        <dgm:presLayoutVars>
          <dgm:hierBranch val="init"/>
        </dgm:presLayoutVars>
      </dgm:prSet>
      <dgm:spPr/>
    </dgm:pt>
    <dgm:pt modelId="{57640C76-8A2A-4749-A1C3-456D98768F26}" type="pres">
      <dgm:prSet presAssocID="{4C94D0BA-E8CE-4185-855B-89B561927A48}" presName="rootComposite3" presStyleCnt="0"/>
      <dgm:spPr/>
    </dgm:pt>
    <dgm:pt modelId="{DD21FCFF-61E5-4AAC-B95D-003E6D5AF5CF}" type="pres">
      <dgm:prSet presAssocID="{4C94D0BA-E8CE-4185-855B-89B561927A48}" presName="rootText3" presStyleLbl="asst1" presStyleIdx="0" presStyleCnt="2" custScaleX="133446" custScaleY="133225" custLinFactNeighborY="-31319">
        <dgm:presLayoutVars>
          <dgm:chPref val="3"/>
        </dgm:presLayoutVars>
      </dgm:prSet>
      <dgm:spPr/>
      <dgm:t>
        <a:bodyPr/>
        <a:lstStyle/>
        <a:p>
          <a:endParaRPr lang="es-CO"/>
        </a:p>
      </dgm:t>
    </dgm:pt>
    <dgm:pt modelId="{F4CFD114-7B45-42B0-B748-E4C0CD69A940}" type="pres">
      <dgm:prSet presAssocID="{4C94D0BA-E8CE-4185-855B-89B561927A48}" presName="rootConnector3" presStyleLbl="asst1" presStyleIdx="0" presStyleCnt="2"/>
      <dgm:spPr/>
      <dgm:t>
        <a:bodyPr/>
        <a:lstStyle/>
        <a:p>
          <a:endParaRPr lang="es-CO"/>
        </a:p>
      </dgm:t>
    </dgm:pt>
    <dgm:pt modelId="{1B773A78-D6C0-4528-B421-173CAB681478}" type="pres">
      <dgm:prSet presAssocID="{4C94D0BA-E8CE-4185-855B-89B561927A48}" presName="hierChild6" presStyleCnt="0"/>
      <dgm:spPr/>
    </dgm:pt>
    <dgm:pt modelId="{1CF7C503-A4F0-4C72-9DC2-4F06F4CA9648}" type="pres">
      <dgm:prSet presAssocID="{4C94D0BA-E8CE-4185-855B-89B561927A48}" presName="hierChild7" presStyleCnt="0"/>
      <dgm:spPr/>
    </dgm:pt>
    <dgm:pt modelId="{ABFFC5E5-DA97-4551-BCBD-615EC548D7B0}" type="pres">
      <dgm:prSet presAssocID="{DCDB78FF-BCEE-48AC-9B30-CACC750F72C6}" presName="Name111" presStyleLbl="parChTrans1D2" presStyleIdx="5" presStyleCnt="6"/>
      <dgm:spPr/>
      <dgm:t>
        <a:bodyPr/>
        <a:lstStyle/>
        <a:p>
          <a:endParaRPr lang="es-CO"/>
        </a:p>
      </dgm:t>
    </dgm:pt>
    <dgm:pt modelId="{2846914D-7B67-4F92-B6FD-E9F7FDA02615}" type="pres">
      <dgm:prSet presAssocID="{02B7947E-531D-4D2A-B1F1-F906F6992064}" presName="hierRoot3" presStyleCnt="0">
        <dgm:presLayoutVars>
          <dgm:hierBranch val="init"/>
        </dgm:presLayoutVars>
      </dgm:prSet>
      <dgm:spPr/>
    </dgm:pt>
    <dgm:pt modelId="{CC32E651-632B-4025-96A8-211AAA4DB080}" type="pres">
      <dgm:prSet presAssocID="{02B7947E-531D-4D2A-B1F1-F906F6992064}" presName="rootComposite3" presStyleCnt="0"/>
      <dgm:spPr/>
    </dgm:pt>
    <dgm:pt modelId="{312CD686-8D3B-42A6-A5BE-848B2939B211}" type="pres">
      <dgm:prSet presAssocID="{02B7947E-531D-4D2A-B1F1-F906F6992064}" presName="rootText3" presStyleLbl="asst1" presStyleIdx="1" presStyleCnt="2" custScaleX="119477" custLinFactX="22671" custLinFactNeighborX="100000" custLinFactNeighborY="-34726">
        <dgm:presLayoutVars>
          <dgm:chPref val="3"/>
        </dgm:presLayoutVars>
      </dgm:prSet>
      <dgm:spPr>
        <a:prstGeom prst="bracePair">
          <a:avLst/>
        </a:prstGeom>
      </dgm:spPr>
      <dgm:t>
        <a:bodyPr/>
        <a:lstStyle/>
        <a:p>
          <a:endParaRPr lang="es-CO"/>
        </a:p>
      </dgm:t>
    </dgm:pt>
    <dgm:pt modelId="{BBE174C6-789E-444C-B5F1-4429525E3C52}" type="pres">
      <dgm:prSet presAssocID="{02B7947E-531D-4D2A-B1F1-F906F6992064}" presName="rootConnector3" presStyleLbl="asst1" presStyleIdx="1" presStyleCnt="2"/>
      <dgm:spPr/>
      <dgm:t>
        <a:bodyPr/>
        <a:lstStyle/>
        <a:p>
          <a:endParaRPr lang="es-CO"/>
        </a:p>
      </dgm:t>
    </dgm:pt>
    <dgm:pt modelId="{E6EDB3B0-C8BC-444E-BBA8-925C04C0837B}" type="pres">
      <dgm:prSet presAssocID="{02B7947E-531D-4D2A-B1F1-F906F6992064}" presName="hierChild6" presStyleCnt="0"/>
      <dgm:spPr/>
    </dgm:pt>
    <dgm:pt modelId="{F6CFD2BE-5445-4B2B-987B-17502160E2C4}" type="pres">
      <dgm:prSet presAssocID="{02B7947E-531D-4D2A-B1F1-F906F6992064}" presName="hierChild7" presStyleCnt="0"/>
      <dgm:spPr/>
    </dgm:pt>
  </dgm:ptLst>
  <dgm:cxnLst>
    <dgm:cxn modelId="{B8FF28DA-6A88-4887-A549-24D18EE72C99}" type="presOf" srcId="{A1371239-C997-4FBC-8DDE-2B1E4645CC5A}" destId="{E6B792E1-C211-4C23-B7FB-592A1F499032}" srcOrd="0" destOrd="0" presId="urn:microsoft.com/office/officeart/2005/8/layout/orgChart1"/>
    <dgm:cxn modelId="{1AB58757-D5E9-40B2-89A7-B65C5F66C9D5}" type="presOf" srcId="{4CDD33ED-9BA1-4D96-B8A8-DA4F5C434866}" destId="{276F5368-49B5-40C7-84C4-D88A8ECA70A5}" srcOrd="0" destOrd="0" presId="urn:microsoft.com/office/officeart/2005/8/layout/orgChart1"/>
    <dgm:cxn modelId="{78A60C4C-19CB-4668-A82A-2862D1BD88DF}" type="presOf" srcId="{DA205FC2-9C1D-4BBA-A53A-70C2A86D3801}" destId="{04F4D103-01D2-4AF7-BE11-8B9764F3F333}" srcOrd="1" destOrd="0" presId="urn:microsoft.com/office/officeart/2005/8/layout/orgChart1"/>
    <dgm:cxn modelId="{5F9B01B1-3773-4648-8C9C-1B2FF84B528A}" type="presOf" srcId="{0B91F6DB-5767-4703-BF71-A2F62847CC8D}" destId="{ECDBD177-CA5C-4965-8782-0E7AEFCCB185}" srcOrd="0" destOrd="0" presId="urn:microsoft.com/office/officeart/2005/8/layout/orgChart1"/>
    <dgm:cxn modelId="{F94A29C2-2669-403F-9394-26ADAC23444A}" type="presOf" srcId="{22DB7479-C6AB-4BCF-9B98-26CF3ADDE63E}" destId="{02F9E0E6-EE4E-4C35-A52C-996074B9717F}" srcOrd="0" destOrd="0" presId="urn:microsoft.com/office/officeart/2005/8/layout/orgChart1"/>
    <dgm:cxn modelId="{463934B7-7E66-41AF-A098-EDFC752D3E71}" srcId="{E5F534FF-F1A4-45D6-9A45-792A21E0C41D}" destId="{02B7947E-531D-4D2A-B1F1-F906F6992064}" srcOrd="1" destOrd="0" parTransId="{DCDB78FF-BCEE-48AC-9B30-CACC750F72C6}" sibTransId="{02AF12AD-775E-4802-A85E-B4199DABC460}"/>
    <dgm:cxn modelId="{F5026B5B-539E-4092-B79F-F8A12B4B9B04}" type="presOf" srcId="{8E3F8B06-B8B6-4ECD-9F83-16647D1CEE4E}" destId="{0287B911-BFCF-4E4F-9FE6-5BAD8824568E}" srcOrd="0" destOrd="0" presId="urn:microsoft.com/office/officeart/2005/8/layout/orgChart1"/>
    <dgm:cxn modelId="{A9C1B426-F848-4720-86E4-52D62EFB3681}" srcId="{B85A2E0E-DC71-4083-B661-FC1FE4075503}" destId="{66B100FD-57DF-4F0F-99AA-CAD35F2F52BB}" srcOrd="3" destOrd="0" parTransId="{BA5E20FF-8B80-43EE-A17A-1DCA31FA56AB}" sibTransId="{4ECA67B7-18EB-40F4-BC3F-46963887BB51}"/>
    <dgm:cxn modelId="{BEAE4C78-D457-4B57-AF80-7B9F66F28572}" type="presOf" srcId="{5F364DD1-B2AB-4276-965B-98F22A89D779}" destId="{A6974736-D95A-463E-83CD-1A694BCAE815}" srcOrd="0" destOrd="0" presId="urn:microsoft.com/office/officeart/2005/8/layout/orgChart1"/>
    <dgm:cxn modelId="{5EF8E70F-708F-48FC-8D77-994418A708BE}" type="presOf" srcId="{59FB24CA-43D7-4452-AC4E-F3B605CBE77A}" destId="{233C9B69-121A-4228-A758-B63CA9B08970}" srcOrd="0" destOrd="0" presId="urn:microsoft.com/office/officeart/2005/8/layout/orgChart1"/>
    <dgm:cxn modelId="{B75D1878-D512-4EC3-BDEC-23364905E132}" type="presOf" srcId="{AA2EAB80-6233-4356-9781-239286F74943}" destId="{DFE75010-FD08-4096-BFE9-255F3293857A}" srcOrd="0" destOrd="0" presId="urn:microsoft.com/office/officeart/2005/8/layout/orgChart1"/>
    <dgm:cxn modelId="{DABE5212-5186-4778-A798-7C08A97A8645}" srcId="{E5F534FF-F1A4-45D6-9A45-792A21E0C41D}" destId="{4C94D0BA-E8CE-4185-855B-89B561927A48}" srcOrd="0" destOrd="0" parTransId="{5A25681D-73C4-403C-B479-B1E8AC3912D2}" sibTransId="{9AADB047-1BD7-474B-957D-74143738E934}"/>
    <dgm:cxn modelId="{931F8373-6C97-47E1-B351-23227BF30C3A}" srcId="{208A61B5-49AB-43BE-B20B-EFC3B6DF7F2C}" destId="{BB28ED3E-08D5-4E1F-B799-D3865B6A04CF}" srcOrd="1" destOrd="0" parTransId="{07155E24-E65D-4697-B8FF-8E2725511C47}" sibTransId="{05722EF9-6227-44F2-9CB4-40FC49068F48}"/>
    <dgm:cxn modelId="{E8D51A5E-B3D8-4032-8269-144B4BEC51E0}" srcId="{5F364DD1-B2AB-4276-965B-98F22A89D779}" destId="{A40EDECA-7283-48A3-A6BE-337B7DF999C7}" srcOrd="1" destOrd="0" parTransId="{04CB5434-5C0F-4E99-98E0-B58F430599AF}" sibTransId="{68679CFB-F423-46C5-96CE-A3D71775121C}"/>
    <dgm:cxn modelId="{C82FA366-7393-4404-81CE-2504A213F67A}" type="presOf" srcId="{CA322E45-EA85-4F09-AD20-46C0F8454751}" destId="{8B32DB96-4151-432D-92B5-6147D1691604}" srcOrd="0" destOrd="0" presId="urn:microsoft.com/office/officeart/2005/8/layout/orgChart1"/>
    <dgm:cxn modelId="{F6A6705F-780F-4F18-BE84-9D49E803F6E9}" type="presOf" srcId="{EA124AF0-92F1-43E6-B47E-081849DEB195}" destId="{8BB3C7BE-1EBB-47A5-86B6-3E9F98585868}" srcOrd="1" destOrd="0" presId="urn:microsoft.com/office/officeart/2005/8/layout/orgChart1"/>
    <dgm:cxn modelId="{09026E4B-F167-4686-A426-2ED3C8D8EBBE}" type="presOf" srcId="{93776A8C-E8ED-411A-A828-BFAF107E9FC5}" destId="{71B1911F-BC41-4D6A-9213-A0BE13EB0F28}" srcOrd="0" destOrd="0" presId="urn:microsoft.com/office/officeart/2005/8/layout/orgChart1"/>
    <dgm:cxn modelId="{37B0C1A3-9947-4D18-9984-E622C8E63ABF}" type="presOf" srcId="{0AC0ACD0-8E4A-4442-90B1-58FF3F7ACF2F}" destId="{B0DD6F5F-2A2A-4D87-8248-A81937FAF762}" srcOrd="1" destOrd="0" presId="urn:microsoft.com/office/officeart/2005/8/layout/orgChart1"/>
    <dgm:cxn modelId="{CA24A9BF-EAA0-4A60-9473-920D292D1C2D}" type="presOf" srcId="{BB28ED3E-08D5-4E1F-B799-D3865B6A04CF}" destId="{10229BAF-E3DF-4A92-A10C-3D3D484DC61A}" srcOrd="0" destOrd="0" presId="urn:microsoft.com/office/officeart/2005/8/layout/orgChart1"/>
    <dgm:cxn modelId="{BCC39C04-3130-47F8-B140-BD09068AE773}" type="presOf" srcId="{71429061-693F-4EED-9475-192EBD53B213}" destId="{13A845CD-B9A8-4911-A1D9-F00F69DF6358}" srcOrd="0" destOrd="0" presId="urn:microsoft.com/office/officeart/2005/8/layout/orgChart1"/>
    <dgm:cxn modelId="{643ACF88-C93B-4ABE-AE63-312AD7591B7F}" type="presOf" srcId="{4C94D0BA-E8CE-4185-855B-89B561927A48}" destId="{DD21FCFF-61E5-4AAC-B95D-003E6D5AF5CF}" srcOrd="0" destOrd="0" presId="urn:microsoft.com/office/officeart/2005/8/layout/orgChart1"/>
    <dgm:cxn modelId="{264FB9D1-6E0F-45B3-B725-CC73E6CBF725}" srcId="{5F364DD1-B2AB-4276-965B-98F22A89D779}" destId="{F3E5CD97-8DC7-448B-AE12-1B0FEA8682F4}" srcOrd="2" destOrd="0" parTransId="{A1371239-C997-4FBC-8DDE-2B1E4645CC5A}" sibTransId="{4BABC8FD-9742-4EC1-832D-1537AF84AFFF}"/>
    <dgm:cxn modelId="{EF2081E4-DC58-4C1D-B708-75BB37F89D57}" srcId="{A40EDECA-7283-48A3-A6BE-337B7DF999C7}" destId="{DA205FC2-9C1D-4BBA-A53A-70C2A86D3801}" srcOrd="4" destOrd="0" parTransId="{4F637641-3B76-4B05-AEA1-A68B26C7E69B}" sibTransId="{A29D1C72-FD5D-4324-8463-F58BD299931B}"/>
    <dgm:cxn modelId="{CCE65F75-9424-4549-A241-4484CEBDADFA}" type="presOf" srcId="{13F4736E-A49A-4B17-B409-28D2F8C332D2}" destId="{0DD234DD-F02B-4638-BC01-5BB5BCF3A95A}" srcOrd="0" destOrd="0" presId="urn:microsoft.com/office/officeart/2005/8/layout/orgChart1"/>
    <dgm:cxn modelId="{2DF534EC-AEF1-4E12-98CE-F7E8563BE348}" srcId="{45772B39-6750-4F65-A13F-BD7E8E1086F2}" destId="{E0530CD6-7C63-4691-A2F2-233CA139DA51}" srcOrd="3" destOrd="0" parTransId="{91C8D8A6-C23C-414E-863B-8EAA62144628}" sibTransId="{D0589234-2D6A-4479-9FA2-50AAF8129A22}"/>
    <dgm:cxn modelId="{3338B884-2D50-4CED-BEC6-84E51235F005}" type="presOf" srcId="{EEBEB23B-72DB-4DA2-A6D1-25CFF61B1CC4}" destId="{ECE6E6A2-9285-4C80-965D-E73DCB3F8D46}" srcOrd="0" destOrd="0" presId="urn:microsoft.com/office/officeart/2005/8/layout/orgChart1"/>
    <dgm:cxn modelId="{8FD76CA8-EA69-454A-BA63-216B147CA37C}" type="presOf" srcId="{27A73FCB-2BC0-4614-B197-7D29CBC45BEE}" destId="{AC4A2453-C684-45E3-87E0-90097F56ADE0}" srcOrd="1" destOrd="0" presId="urn:microsoft.com/office/officeart/2005/8/layout/orgChart1"/>
    <dgm:cxn modelId="{F8BA3269-22E7-44F9-9B39-84E7694213FE}" type="presOf" srcId="{208A61B5-49AB-43BE-B20B-EFC3B6DF7F2C}" destId="{B39E0966-E178-4F6C-9659-25DB8EA4563C}" srcOrd="1" destOrd="0" presId="urn:microsoft.com/office/officeart/2005/8/layout/orgChart1"/>
    <dgm:cxn modelId="{F1AF325B-50AE-4F80-A3F4-F2C1F4B522B3}" type="presOf" srcId="{1D2854BC-CC3C-48FC-BDFA-D54304A02494}" destId="{790C2529-C55C-4DA4-A6A5-E3983437DBDD}" srcOrd="0" destOrd="0" presId="urn:microsoft.com/office/officeart/2005/8/layout/orgChart1"/>
    <dgm:cxn modelId="{2E5D40E3-7324-4AA6-B674-1422647BC80C}" type="presOf" srcId="{BB28ED3E-08D5-4E1F-B799-D3865B6A04CF}" destId="{93322E83-46E5-4395-BFE3-2ADC9D81E234}" srcOrd="1" destOrd="0" presId="urn:microsoft.com/office/officeart/2005/8/layout/orgChart1"/>
    <dgm:cxn modelId="{07704D9A-E536-4AC6-B755-79F7A52077D0}" srcId="{A40EDECA-7283-48A3-A6BE-337B7DF999C7}" destId="{13F4736E-A49A-4B17-B409-28D2F8C332D2}" srcOrd="2" destOrd="0" parTransId="{A4762F31-EEB9-4A27-A8AC-C6677EA9DB3D}" sibTransId="{349B2DA8-EB0A-4BD9-BBFC-0F601D02EF4B}"/>
    <dgm:cxn modelId="{27E9536E-465A-4371-8EF9-3CD0364397C2}" type="presOf" srcId="{332B46ED-0139-4F85-A80E-A22E4EC0D6C0}" destId="{AFD9BFF7-163F-414E-9B7A-E4E14738E7F1}" srcOrd="0" destOrd="0" presId="urn:microsoft.com/office/officeart/2005/8/layout/orgChart1"/>
    <dgm:cxn modelId="{50042866-0097-4DF8-8366-01C8AB8119D5}" type="presOf" srcId="{24F479FA-16B4-4D6B-A13A-6674013D67F8}" destId="{F0FCE6AB-F171-4B63-B1A0-8B140A304E23}" srcOrd="1" destOrd="0" presId="urn:microsoft.com/office/officeart/2005/8/layout/orgChart1"/>
    <dgm:cxn modelId="{6D573D97-E751-4F8E-8128-3A88A78FCADA}" type="presOf" srcId="{2E08D94B-F887-4C13-B2C9-AFEEBCA51FED}" destId="{E9E63ED7-DB7C-46DB-9894-AC529A086D21}" srcOrd="1" destOrd="0" presId="urn:microsoft.com/office/officeart/2005/8/layout/orgChart1"/>
    <dgm:cxn modelId="{7B19CE12-8B48-483F-8869-D8F09CF4FB00}" srcId="{E5F534FF-F1A4-45D6-9A45-792A21E0C41D}" destId="{B85A2E0E-DC71-4083-B661-FC1FE4075503}" srcOrd="4" destOrd="0" parTransId="{93776A8C-E8ED-411A-A828-BFAF107E9FC5}" sibTransId="{D40D9AC2-FE77-47EA-B7A8-3207E30E194B}"/>
    <dgm:cxn modelId="{A3842577-BAEF-46FE-A22A-81B1A18C757B}" type="presOf" srcId="{D2C9A796-E7F9-4DE4-B5E7-38A817CF3171}" destId="{48346324-7F64-436C-A4CA-DED2CF569621}" srcOrd="0" destOrd="0" presId="urn:microsoft.com/office/officeart/2005/8/layout/orgChart1"/>
    <dgm:cxn modelId="{F684BFED-6558-4AE0-B91E-FFC2073A2F4D}" type="presOf" srcId="{EA124AF0-92F1-43E6-B47E-081849DEB195}" destId="{4DAD2D10-EF00-4F38-8916-5A19C649308D}" srcOrd="0" destOrd="0" presId="urn:microsoft.com/office/officeart/2005/8/layout/orgChart1"/>
    <dgm:cxn modelId="{F1DF8616-40EF-42B7-B3F6-B05F58ADA7DC}" type="presOf" srcId="{691D74DC-DB28-405E-86B3-A549DA58E577}" destId="{660D1DEB-B445-403C-8838-AF5512EAFED6}" srcOrd="0" destOrd="0" presId="urn:microsoft.com/office/officeart/2005/8/layout/orgChart1"/>
    <dgm:cxn modelId="{F13D373A-5F78-456A-9D2A-CA14D2F326A2}" type="presOf" srcId="{7EC5DDAF-9F2F-4818-907F-48510312923A}" destId="{49B0B6D6-F89B-42F7-8821-7212819B4529}" srcOrd="0" destOrd="0" presId="urn:microsoft.com/office/officeart/2005/8/layout/orgChart1"/>
    <dgm:cxn modelId="{36D7EB50-565C-4F65-B1FF-41687A8B47C1}" type="presOf" srcId="{B85A2E0E-DC71-4083-B661-FC1FE4075503}" destId="{7FDF41E9-C29E-4D48-865D-BB7C39B18E95}" srcOrd="1" destOrd="0" presId="urn:microsoft.com/office/officeart/2005/8/layout/orgChart1"/>
    <dgm:cxn modelId="{013DDCA3-12AA-4EF9-B6FE-F7A107B79CF5}" type="presOf" srcId="{8724C238-F5CE-4950-A1F4-8BA3F36E7CB3}" destId="{BEE46F71-AD3B-4A72-9F70-6847893D62A4}" srcOrd="0" destOrd="0" presId="urn:microsoft.com/office/officeart/2005/8/layout/orgChart1"/>
    <dgm:cxn modelId="{E476CDE5-C716-4A24-8E04-9585D53C9525}" type="presOf" srcId="{AA2EAB80-6233-4356-9781-239286F74943}" destId="{66209310-2CFA-4E75-8C40-0B7E0824AA2D}" srcOrd="1" destOrd="0" presId="urn:microsoft.com/office/officeart/2005/8/layout/orgChart1"/>
    <dgm:cxn modelId="{F175FB59-9E1E-466C-9382-36EC7753511B}" type="presOf" srcId="{5F364DD1-B2AB-4276-965B-98F22A89D779}" destId="{3276D724-F552-4F0D-8775-C16EEDFDADEC}" srcOrd="1" destOrd="0" presId="urn:microsoft.com/office/officeart/2005/8/layout/orgChart1"/>
    <dgm:cxn modelId="{2833409C-D988-4E00-A2CB-43AA33443C50}" type="presOf" srcId="{B85A2E0E-DC71-4083-B661-FC1FE4075503}" destId="{AFBCD9D8-2FDD-4680-B336-A15388DF4301}" srcOrd="0" destOrd="0" presId="urn:microsoft.com/office/officeart/2005/8/layout/orgChart1"/>
    <dgm:cxn modelId="{C788C270-912E-43C6-9A15-811D66139CDF}" type="presOf" srcId="{DCDB78FF-BCEE-48AC-9B30-CACC750F72C6}" destId="{ABFFC5E5-DA97-4551-BCBD-615EC548D7B0}" srcOrd="0" destOrd="0" presId="urn:microsoft.com/office/officeart/2005/8/layout/orgChart1"/>
    <dgm:cxn modelId="{7639E27E-3E6A-44C4-A08C-F4654BF208DC}" type="presOf" srcId="{96742A0D-6C8F-4AAB-9169-EC9DE83A2D1A}" destId="{3F8117FF-0737-4616-AA37-584D3627D140}" srcOrd="1" destOrd="0" presId="urn:microsoft.com/office/officeart/2005/8/layout/orgChart1"/>
    <dgm:cxn modelId="{601FCCBA-3727-450D-9C4C-759BAF56814C}" type="presOf" srcId="{370E9952-DBCA-4999-A138-23F79E06DF7A}" destId="{9E1146F2-5ACE-417D-B7B5-09AA3645F1F3}" srcOrd="0" destOrd="0" presId="urn:microsoft.com/office/officeart/2005/8/layout/orgChart1"/>
    <dgm:cxn modelId="{D107288B-48ED-4D4C-8BC4-12F850C48874}" type="presOf" srcId="{4F637641-3B76-4B05-AEA1-A68B26C7E69B}" destId="{47C81715-D143-4AD3-8718-3F3BEA57DE33}" srcOrd="0" destOrd="0" presId="urn:microsoft.com/office/officeart/2005/8/layout/orgChart1"/>
    <dgm:cxn modelId="{AA040441-9277-4B6C-861A-E185450F451E}" type="presOf" srcId="{C7EBA1DF-B4F5-461C-97F9-435EE5691624}" destId="{D81B644F-B4CB-4164-8352-C8B5FB24DA1C}" srcOrd="0" destOrd="0" presId="urn:microsoft.com/office/officeart/2005/8/layout/orgChart1"/>
    <dgm:cxn modelId="{E0856303-317A-46BC-9C3E-CD242D66D864}" type="presOf" srcId="{E0530CD6-7C63-4691-A2F2-233CA139DA51}" destId="{E6D4BF2B-5BAA-4523-9DFC-70007212EADD}" srcOrd="1" destOrd="0" presId="urn:microsoft.com/office/officeart/2005/8/layout/orgChart1"/>
    <dgm:cxn modelId="{6A0A1EE9-DDDE-43CE-8DFC-2EF1E94E539F}" srcId="{5F364DD1-B2AB-4276-965B-98F22A89D779}" destId="{0176C3CF-269B-4117-9B4D-1889B0FAAD09}" srcOrd="3" destOrd="0" parTransId="{EEBEB23B-72DB-4DA2-A6D1-25CFF61B1CC4}" sibTransId="{66AC5EBC-C043-4FCB-8395-643028A792F3}"/>
    <dgm:cxn modelId="{1B3D5F96-F535-44B5-ABD4-8EBBBA591FAD}" type="presOf" srcId="{587A64CB-5B43-4585-BAE6-ADDC2428FA7C}" destId="{EC3C8688-016F-4FB2-B432-9A31061B1534}" srcOrd="0" destOrd="0" presId="urn:microsoft.com/office/officeart/2005/8/layout/orgChart1"/>
    <dgm:cxn modelId="{09E3018E-5F0E-4BA1-BA69-D25DF28E84DF}" srcId="{59FB24CA-43D7-4452-AC4E-F3B605CBE77A}" destId="{418738D3-4EA6-440A-B30A-4DCD86807A69}" srcOrd="1" destOrd="0" parTransId="{0B91F6DB-5767-4703-BF71-A2F62847CC8D}" sibTransId="{99EB9CE4-3F4C-4E7B-9F6F-D85C4073031C}"/>
    <dgm:cxn modelId="{B4ED3E6E-42D0-480F-B2A5-E3291D7BDE9E}" type="presOf" srcId="{BA5E20FF-8B80-43EE-A17A-1DCA31FA56AB}" destId="{E43D3B76-B95F-4697-BE38-BFB83D61A11C}" srcOrd="0" destOrd="0" presId="urn:microsoft.com/office/officeart/2005/8/layout/orgChart1"/>
    <dgm:cxn modelId="{69E4760C-C39F-4A2D-9020-DD3B5B36D310}" type="presOf" srcId="{02B7947E-531D-4D2A-B1F1-F906F6992064}" destId="{312CD686-8D3B-42A6-A5BE-848B2939B211}" srcOrd="0" destOrd="0" presId="urn:microsoft.com/office/officeart/2005/8/layout/orgChart1"/>
    <dgm:cxn modelId="{FB538BC6-189E-4FB5-AC87-797FFA5E6215}" srcId="{B85A2E0E-DC71-4083-B661-FC1FE4075503}" destId="{6BB66D4A-6D97-49C4-BF6D-30A7263C026E}" srcOrd="6" destOrd="0" parTransId="{7EC5DDAF-9F2F-4818-907F-48510312923A}" sibTransId="{BCBF8C50-7E63-401A-AB60-BF8F39223E6D}"/>
    <dgm:cxn modelId="{53E2E337-8B6F-49E9-8F02-D6ED095A4BE5}" type="presOf" srcId="{BB7359AE-5BDA-4972-A3C9-034DB18BC500}" destId="{02326E87-F34E-4774-8F48-A85AFE2F8C06}" srcOrd="0" destOrd="0" presId="urn:microsoft.com/office/officeart/2005/8/layout/orgChart1"/>
    <dgm:cxn modelId="{C60A6ADF-6E3F-4A54-A50F-C7A52EE424C3}" type="presOf" srcId="{7F6DE917-C165-4BBB-A934-800503B3DD33}" destId="{B7809EC6-15C0-4104-8932-F594B94B0F2E}" srcOrd="0" destOrd="0" presId="urn:microsoft.com/office/officeart/2005/8/layout/orgChart1"/>
    <dgm:cxn modelId="{4B55F54A-539C-436C-A659-99A41886DC05}" type="presOf" srcId="{66B100FD-57DF-4F0F-99AA-CAD35F2F52BB}" destId="{55F93C7D-6896-4DB5-BC22-0C2E7BEF6E84}" srcOrd="1" destOrd="0" presId="urn:microsoft.com/office/officeart/2005/8/layout/orgChart1"/>
    <dgm:cxn modelId="{7ED517E1-C059-4798-B779-7FE552BF06CD}" type="presOf" srcId="{418738D3-4EA6-440A-B30A-4DCD86807A69}" destId="{44749DF8-68C7-408B-AC1B-3D34314ABA2C}" srcOrd="0" destOrd="0" presId="urn:microsoft.com/office/officeart/2005/8/layout/orgChart1"/>
    <dgm:cxn modelId="{1F03353E-35AD-4958-AEBE-48C907FAFA56}" type="presOf" srcId="{13F4736E-A49A-4B17-B409-28D2F8C332D2}" destId="{2A3C5459-F466-43AC-8D9C-DAF5D2CE27E6}" srcOrd="1" destOrd="0" presId="urn:microsoft.com/office/officeart/2005/8/layout/orgChart1"/>
    <dgm:cxn modelId="{D7E5BE11-5138-4D19-B7AD-5B78AFE54D7C}" type="presOf" srcId="{F14F6228-8FC7-4318-8A7A-3CFC47E9B5EE}" destId="{95EF3440-22F2-47A7-AA0A-1987A18FAFFA}" srcOrd="0" destOrd="0" presId="urn:microsoft.com/office/officeart/2005/8/layout/orgChart1"/>
    <dgm:cxn modelId="{F895523A-7374-4250-BF23-84740778C0D2}" srcId="{A40EDECA-7283-48A3-A6BE-337B7DF999C7}" destId="{24F479FA-16B4-4D6B-A13A-6674013D67F8}" srcOrd="1" destOrd="0" parTransId="{370E9952-DBCA-4999-A138-23F79E06DF7A}" sibTransId="{E2D03E30-4A53-4662-B7C4-71359A0AE469}"/>
    <dgm:cxn modelId="{43A6D4C8-A168-4079-AB1B-B2D2456149BC}" srcId="{DEC18FDE-6676-4D17-AF4B-47ED2E34C7B3}" destId="{2E08D94B-F887-4C13-B2C9-AFEEBCA51FED}" srcOrd="3" destOrd="0" parTransId="{94879057-7D1E-4682-8D71-2CAF125EFFC3}" sibTransId="{58E334CA-E3D5-4597-ADEC-DF27F185862F}"/>
    <dgm:cxn modelId="{5643E2BD-C579-4AED-904D-D95294F8A6FF}" srcId="{45772B39-6750-4F65-A13F-BD7E8E1086F2}" destId="{27A73FCB-2BC0-4614-B197-7D29CBC45BEE}" srcOrd="2" destOrd="0" parTransId="{19236779-0E4C-402F-891B-6DF9640034DF}" sibTransId="{DBB3087A-6C56-4F8F-BBD9-04E1C15BEC4A}"/>
    <dgm:cxn modelId="{80B2E3DE-6EE5-49AF-AB89-652F06EB417B}" type="presOf" srcId="{A4762F31-EEB9-4A27-A8AC-C6677EA9DB3D}" destId="{A9C4DCE7-8231-490C-AA6E-F7385F6A1CDC}" srcOrd="0" destOrd="0" presId="urn:microsoft.com/office/officeart/2005/8/layout/orgChart1"/>
    <dgm:cxn modelId="{18E13CDB-404B-4912-B244-1E8DB2DEF492}" srcId="{DEC18FDE-6676-4D17-AF4B-47ED2E34C7B3}" destId="{98E9DD79-81A9-40E8-9A93-CA10548A9C65}" srcOrd="2" destOrd="0" parTransId="{B4739D94-354B-4D21-B918-067A51CF15D8}" sibTransId="{70B328CF-1600-4E69-8D02-DBAA42F6E26C}"/>
    <dgm:cxn modelId="{3C49C378-E88A-4532-9A22-A1329BC01A8B}" type="presOf" srcId="{E5F534FF-F1A4-45D6-9A45-792A21E0C41D}" destId="{98652422-D7E5-4EAD-9FE6-4F2FD68E6976}" srcOrd="1" destOrd="0" presId="urn:microsoft.com/office/officeart/2005/8/layout/orgChart1"/>
    <dgm:cxn modelId="{E5650507-B3FB-4428-9552-ABE2FFF76EAB}" type="presOf" srcId="{42B652B1-7F6C-4140-895F-78BDA48A5E2C}" destId="{4EF93BC3-1C70-4A09-ABF4-83EFC85ECA3E}" srcOrd="0" destOrd="0" presId="urn:microsoft.com/office/officeart/2005/8/layout/orgChart1"/>
    <dgm:cxn modelId="{04C96067-BEBE-4122-96FC-3D5A50B3A1E1}" srcId="{DEC18FDE-6676-4D17-AF4B-47ED2E34C7B3}" destId="{A7CF24AD-D15A-45B1-8DE0-81CA0713635A}" srcOrd="0" destOrd="0" parTransId="{AFA182A2-9787-4C97-8BF6-5937FB8DD9CA}" sibTransId="{6F219C25-1CC2-4D3F-836F-8641FCF38BE0}"/>
    <dgm:cxn modelId="{17B031F6-C251-4F81-AB4C-779CA17ABA40}" type="presOf" srcId="{DA205FC2-9C1D-4BBA-A53A-70C2A86D3801}" destId="{36BA759E-0173-43BF-AFDA-FB7F948EB375}" srcOrd="0" destOrd="0" presId="urn:microsoft.com/office/officeart/2005/8/layout/orgChart1"/>
    <dgm:cxn modelId="{540B7D20-9B24-4B30-A1FA-E324FA482D4C}" type="presOf" srcId="{45772B39-6750-4F65-A13F-BD7E8E1086F2}" destId="{A78ED7E4-82AA-4406-BD1E-9E621693F74F}" srcOrd="0" destOrd="0" presId="urn:microsoft.com/office/officeart/2005/8/layout/orgChart1"/>
    <dgm:cxn modelId="{BEB2ADE4-D916-46AD-AA3F-D8C4CD1C126D}" type="presOf" srcId="{A2E2641D-2004-493C-A0CD-25E06628C56E}" destId="{40D7137C-3761-4C01-B1F4-7C263F42B1A4}" srcOrd="0" destOrd="0" presId="urn:microsoft.com/office/officeart/2005/8/layout/orgChart1"/>
    <dgm:cxn modelId="{4A1D2A38-C7F7-4AA3-9458-3074B5585984}" type="presOf" srcId="{E0530CD6-7C63-4691-A2F2-233CA139DA51}" destId="{58E5E1AD-2DFA-4F19-B772-B552E7B4B7A2}" srcOrd="0" destOrd="0" presId="urn:microsoft.com/office/officeart/2005/8/layout/orgChart1"/>
    <dgm:cxn modelId="{3797502E-4877-4965-AC3B-D3995E926CF4}" type="presOf" srcId="{A2E2641D-2004-493C-A0CD-25E06628C56E}" destId="{5D392B63-C85D-4FDB-A09E-2CE5F8D380C6}" srcOrd="1" destOrd="0" presId="urn:microsoft.com/office/officeart/2005/8/layout/orgChart1"/>
    <dgm:cxn modelId="{5151A1F4-ECB1-45E6-93EB-2C5A686A1B70}" type="presOf" srcId="{0176C3CF-269B-4117-9B4D-1889B0FAAD09}" destId="{6FCE530F-DBDF-45DC-BFBA-29540C94E43E}" srcOrd="0" destOrd="0" presId="urn:microsoft.com/office/officeart/2005/8/layout/orgChart1"/>
    <dgm:cxn modelId="{34D9E32B-3A7F-417F-983F-49C5318F6497}" type="presOf" srcId="{5E3DBA2C-4C40-4B1F-9838-78A689C15973}" destId="{F1784BB7-5C92-44AF-873E-135BF833FA24}" srcOrd="1" destOrd="0" presId="urn:microsoft.com/office/officeart/2005/8/layout/orgChart1"/>
    <dgm:cxn modelId="{19C77F47-A80C-4E35-9E09-091C0AEFBD1E}" srcId="{208A61B5-49AB-43BE-B20B-EFC3B6DF7F2C}" destId="{46C8B189-C825-4123-A2A8-74BDFE78AB1A}" srcOrd="0" destOrd="0" parTransId="{8724C238-F5CE-4950-A1F4-8BA3F36E7CB3}" sibTransId="{53F0D493-BB61-4B8C-A87A-A477BBED48BA}"/>
    <dgm:cxn modelId="{EF95E69D-E3FB-47D2-A112-C850E214DD76}" srcId="{B85A2E0E-DC71-4083-B661-FC1FE4075503}" destId="{5E3DBA2C-4C40-4B1F-9838-78A689C15973}" srcOrd="4" destOrd="0" parTransId="{C7EBA1DF-B4F5-461C-97F9-435EE5691624}" sibTransId="{71BFB969-1A65-4EB8-B025-B22D1B4E5351}"/>
    <dgm:cxn modelId="{85A41FE8-FA49-4540-828E-36271658D779}" srcId="{B85A2E0E-DC71-4083-B661-FC1FE4075503}" destId="{E3B6C311-23CF-4CA3-950C-351F7680E44D}" srcOrd="5" destOrd="0" parTransId="{1D2854BC-CC3C-48FC-BDFA-D54304A02494}" sibTransId="{470032A6-463B-40B1-A646-01DEC659C7D7}"/>
    <dgm:cxn modelId="{8994675D-CEB4-42FA-AA7D-09F6E0FDC4E6}" type="presOf" srcId="{DEC18FDE-6676-4D17-AF4B-47ED2E34C7B3}" destId="{84A1AACD-9EF5-488B-A936-04E6BC762BA6}" srcOrd="1" destOrd="0" presId="urn:microsoft.com/office/officeart/2005/8/layout/orgChart1"/>
    <dgm:cxn modelId="{ABC202B7-D6C3-473C-BD20-80B60B33ABD9}" type="presOf" srcId="{4A46D4C1-9073-48A1-BD28-91B11AE86DCB}" destId="{2F20E234-9048-4D40-A007-FFAE13D039CF}" srcOrd="0" destOrd="0" presId="urn:microsoft.com/office/officeart/2005/8/layout/orgChart1"/>
    <dgm:cxn modelId="{6ACF1B57-E50C-4608-8282-A72B03081645}" type="presOf" srcId="{B2E6145B-1B84-4B64-B421-C3B6819A20C9}" destId="{9EC870B5-6435-4E96-81B7-21DA8B739EC2}" srcOrd="0" destOrd="0" presId="urn:microsoft.com/office/officeart/2005/8/layout/orgChart1"/>
    <dgm:cxn modelId="{4C58782A-49AE-42DE-942E-1FA87FE3F9F3}" type="presOf" srcId="{208A61B5-49AB-43BE-B20B-EFC3B6DF7F2C}" destId="{18D98F1E-0C22-42B7-80F8-47692086E101}" srcOrd="0" destOrd="0" presId="urn:microsoft.com/office/officeart/2005/8/layout/orgChart1"/>
    <dgm:cxn modelId="{9EC5EF7F-DE91-4804-A09C-950C80FD6B78}" type="presOf" srcId="{07155E24-E65D-4697-B8FF-8E2725511C47}" destId="{7F03F9B6-00D5-4886-B296-81E001E05943}" srcOrd="0" destOrd="0" presId="urn:microsoft.com/office/officeart/2005/8/layout/orgChart1"/>
    <dgm:cxn modelId="{5856424B-9724-4478-A6FB-9F8EA3E06C94}" srcId="{A40EDECA-7283-48A3-A6BE-337B7DF999C7}" destId="{A2E2641D-2004-493C-A0CD-25E06628C56E}" srcOrd="0" destOrd="0" parTransId="{B79847DE-5A96-474B-A55A-F6C99F73E83D}" sibTransId="{F9ABCECE-76D3-410E-B8A9-B9A4A361B182}"/>
    <dgm:cxn modelId="{B8386FE8-6922-4F38-9759-446A4D3D1824}" type="presOf" srcId="{4C94D0BA-E8CE-4185-855B-89B561927A48}" destId="{F4CFD114-7B45-42B0-B748-E4C0CD69A940}" srcOrd="1" destOrd="0" presId="urn:microsoft.com/office/officeart/2005/8/layout/orgChart1"/>
    <dgm:cxn modelId="{FEE13607-7626-4E8F-AFC0-92FA89BE15FB}" type="presOf" srcId="{E3B6C311-23CF-4CA3-950C-351F7680E44D}" destId="{D7343EC8-801C-4D2E-A93A-5A16D6F678B7}" srcOrd="0" destOrd="0" presId="urn:microsoft.com/office/officeart/2005/8/layout/orgChart1"/>
    <dgm:cxn modelId="{5174C4C5-C530-48F7-8811-25DC9BE70DDA}" type="presOf" srcId="{F3E5CD97-8DC7-448B-AE12-1B0FEA8682F4}" destId="{49C91FB1-0010-41E8-AA1B-C974A308EC24}" srcOrd="1" destOrd="0" presId="urn:microsoft.com/office/officeart/2005/8/layout/orgChart1"/>
    <dgm:cxn modelId="{F44C9C25-B998-4BF7-8004-C4F9A94EEB2B}" type="presOf" srcId="{91C8D8A6-C23C-414E-863B-8EAA62144628}" destId="{0C74D940-6D9B-4878-8BDD-297B28AE9FD5}" srcOrd="0" destOrd="0" presId="urn:microsoft.com/office/officeart/2005/8/layout/orgChart1"/>
    <dgm:cxn modelId="{82FA15EE-B199-4DE8-B532-3BF1AB1FE973}" srcId="{E5F534FF-F1A4-45D6-9A45-792A21E0C41D}" destId="{45772B39-6750-4F65-A13F-BD7E8E1086F2}" srcOrd="5" destOrd="0" parTransId="{F132BF53-6289-4F6E-8815-00742024F593}" sibTransId="{F0C5382A-08D1-4501-BB97-85365B73A132}"/>
    <dgm:cxn modelId="{A782349F-B228-43AD-A101-6E6532097168}" srcId="{45772B39-6750-4F65-A13F-BD7E8E1086F2}" destId="{59FB24CA-43D7-4452-AC4E-F3B605CBE77A}" srcOrd="0" destOrd="0" parTransId="{67555679-993F-4BB0-AC52-9972229CA2A6}" sibTransId="{08BB6AE5-B296-46F9-B233-AD8EE53FCE06}"/>
    <dgm:cxn modelId="{7AB8DBB8-28E9-4E7C-BFB7-A154AC9231C0}" type="presOf" srcId="{6BB66D4A-6D97-49C4-BF6D-30A7263C026E}" destId="{DA1E3A26-DE14-4771-904F-5BE8CF92F592}" srcOrd="1" destOrd="0" presId="urn:microsoft.com/office/officeart/2005/8/layout/orgChart1"/>
    <dgm:cxn modelId="{B49C4EF0-66E6-4B66-9C35-509B0F4B60B4}" type="presOf" srcId="{45772B39-6750-4F65-A13F-BD7E8E1086F2}" destId="{780C2EA4-C8C1-43A3-B5E8-42CD7E358923}" srcOrd="1" destOrd="0" presId="urn:microsoft.com/office/officeart/2005/8/layout/orgChart1"/>
    <dgm:cxn modelId="{AE8C24BD-2285-4B7F-A9F4-F1649AAE2873}" type="presOf" srcId="{A7CF24AD-D15A-45B1-8DE0-81CA0713635A}" destId="{A76C9E98-7392-452B-B867-AD968E7B1189}" srcOrd="0" destOrd="0" presId="urn:microsoft.com/office/officeart/2005/8/layout/orgChart1"/>
    <dgm:cxn modelId="{D31C42CF-1863-4AAD-B1B2-0D062D0227F3}" type="presOf" srcId="{04CB5434-5C0F-4E99-98E0-B58F430599AF}" destId="{00A0CFE8-5CDF-4EBD-80E4-A90A3663969D}" srcOrd="0" destOrd="0" presId="urn:microsoft.com/office/officeart/2005/8/layout/orgChart1"/>
    <dgm:cxn modelId="{7F737E62-4234-40AD-B4CD-CF7348990434}" type="presOf" srcId="{9B2BF9E4-2B6F-4155-B015-34B6C80C9C9A}" destId="{8D2ECF8C-244B-4D9F-B71F-235A338B1443}" srcOrd="1" destOrd="0" presId="urn:microsoft.com/office/officeart/2005/8/layout/orgChart1"/>
    <dgm:cxn modelId="{D331CC3E-84C2-4776-A075-3359544E64C1}" type="presOf" srcId="{46C8B189-C825-4123-A2A8-74BDFE78AB1A}" destId="{EF79F185-6475-4D91-A0E3-CEDCBE9EEA0E}" srcOrd="1" destOrd="0" presId="urn:microsoft.com/office/officeart/2005/8/layout/orgChart1"/>
    <dgm:cxn modelId="{B8D97ABA-A720-4399-B0BE-04630FDC66D4}" type="presOf" srcId="{587A64CB-5B43-4585-BAE6-ADDC2428FA7C}" destId="{3D061AF9-C355-4F12-86D6-C55355405E8F}" srcOrd="1" destOrd="0" presId="urn:microsoft.com/office/officeart/2005/8/layout/orgChart1"/>
    <dgm:cxn modelId="{1B298580-9FDC-4A4E-8B3F-A2684B738737}" type="presOf" srcId="{66B100FD-57DF-4F0F-99AA-CAD35F2F52BB}" destId="{2270A737-DAFE-415F-9E15-E6C32F5B8E60}" srcOrd="0" destOrd="0" presId="urn:microsoft.com/office/officeart/2005/8/layout/orgChart1"/>
    <dgm:cxn modelId="{2E5D32A5-4FAD-460A-AE90-872CAEF99681}" type="presOf" srcId="{A40EDECA-7283-48A3-A6BE-337B7DF999C7}" destId="{8CC6B520-7ED9-4D0B-8E75-D67E2DD02012}" srcOrd="1" destOrd="0" presId="urn:microsoft.com/office/officeart/2005/8/layout/orgChart1"/>
    <dgm:cxn modelId="{D9D14AE2-2C80-4DAF-8EC4-827F27456666}" type="presOf" srcId="{98E9DD79-81A9-40E8-9A93-CA10548A9C65}" destId="{A4FD90E8-E409-4588-AD9C-93B003F14623}" srcOrd="0" destOrd="0" presId="urn:microsoft.com/office/officeart/2005/8/layout/orgChart1"/>
    <dgm:cxn modelId="{3A3EEE7A-4C32-4E4A-AF32-0FDBF8391694}" type="presOf" srcId="{9B2BF9E4-2B6F-4155-B015-34B6C80C9C9A}" destId="{9F69D5B2-977F-4E33-9668-5396B9D831EC}" srcOrd="0" destOrd="0" presId="urn:microsoft.com/office/officeart/2005/8/layout/orgChart1"/>
    <dgm:cxn modelId="{77F7BE76-E5F9-42E8-948A-3657E96BD182}" type="presOf" srcId="{E8D1D849-A869-4E25-8942-350A3E24C570}" destId="{9324E782-FB32-4793-BBE2-B43EC3D61F96}" srcOrd="0" destOrd="0" presId="urn:microsoft.com/office/officeart/2005/8/layout/orgChart1"/>
    <dgm:cxn modelId="{2FDCA763-1395-4183-8DA8-DA7255FC085A}" srcId="{B85A2E0E-DC71-4083-B661-FC1FE4075503}" destId="{7F6DE917-C165-4BBB-A934-800503B3DD33}" srcOrd="2" destOrd="0" parTransId="{DCCA3738-865C-4C5E-A1E6-E13B59F8822F}" sibTransId="{563983F3-D718-426D-B80B-D82E0EA64188}"/>
    <dgm:cxn modelId="{130D484B-D6B1-4DE6-B74A-C87B512FF1E8}" type="presOf" srcId="{46C8B189-C825-4123-A2A8-74BDFE78AB1A}" destId="{33529F74-5040-42FB-8C18-2D014336AB23}" srcOrd="0" destOrd="0" presId="urn:microsoft.com/office/officeart/2005/8/layout/orgChart1"/>
    <dgm:cxn modelId="{6CD3B846-3A65-4655-9580-6EBC946E76B2}" type="presOf" srcId="{96742A0D-6C8F-4AAB-9169-EC9DE83A2D1A}" destId="{4EECCA00-2832-48D0-8956-DDE1B251CAD2}" srcOrd="0" destOrd="0" presId="urn:microsoft.com/office/officeart/2005/8/layout/orgChart1"/>
    <dgm:cxn modelId="{25453045-C97D-4912-AB59-3ED2CF5572CE}" srcId="{45772B39-6750-4F65-A13F-BD7E8E1086F2}" destId="{AA2EAB80-6233-4356-9781-239286F74943}" srcOrd="1" destOrd="0" parTransId="{22DB7479-C6AB-4BCF-9B98-26CF3ADDE63E}" sibTransId="{C837FB77-0370-49E6-BEEA-D0291FBEB21C}"/>
    <dgm:cxn modelId="{F4103FED-B9FA-484F-B559-7294E06D0B32}" type="presOf" srcId="{A40EDECA-7283-48A3-A6BE-337B7DF999C7}" destId="{425518AC-11E9-4642-AB02-2873331A3764}" srcOrd="0" destOrd="0" presId="urn:microsoft.com/office/officeart/2005/8/layout/orgChart1"/>
    <dgm:cxn modelId="{70BE7DDA-A0F4-45F0-B377-3988F1C0EE64}" type="presOf" srcId="{2E08D94B-F887-4C13-B2C9-AFEEBCA51FED}" destId="{5FC5AF21-B00C-4A7C-A110-3CCE54DC8E66}" srcOrd="0" destOrd="0" presId="urn:microsoft.com/office/officeart/2005/8/layout/orgChart1"/>
    <dgm:cxn modelId="{5E216B93-E2D9-42E6-A14F-2F33EB71E97B}" type="presOf" srcId="{F3E5CD97-8DC7-448B-AE12-1B0FEA8682F4}" destId="{73E938DF-2F3E-48EA-97FB-4B27FA0909B3}" srcOrd="0" destOrd="0" presId="urn:microsoft.com/office/officeart/2005/8/layout/orgChart1"/>
    <dgm:cxn modelId="{77E8BC20-4F6B-493A-9730-A1350E9739B6}" srcId="{B85A2E0E-DC71-4083-B661-FC1FE4075503}" destId="{EA124AF0-92F1-43E6-B47E-081849DEB195}" srcOrd="1" destOrd="0" parTransId="{8E3F8B06-B8B6-4ECD-9F83-16647D1CEE4E}" sibTransId="{6C6C5A54-A7E0-4BB6-A1AE-5184032420DD}"/>
    <dgm:cxn modelId="{3D349D21-3FF2-4561-843D-BE5572A871F6}" type="presOf" srcId="{20A9041B-371F-445D-985C-AF0F0AB236B8}" destId="{88A42EA7-2362-4935-B396-722FC8021716}" srcOrd="0" destOrd="0" presId="urn:microsoft.com/office/officeart/2005/8/layout/orgChart1"/>
    <dgm:cxn modelId="{9FB84E87-269C-4EAE-AB5A-B8247362AC5C}" type="presOf" srcId="{288D1E40-007B-43C8-A405-2CDC393CBA47}" destId="{540C7F3E-C3CA-41D9-A1E6-1C831541C6C4}" srcOrd="0" destOrd="0" presId="urn:microsoft.com/office/officeart/2005/8/layout/orgChart1"/>
    <dgm:cxn modelId="{6E260984-60DF-424D-977B-4C56BF7B6DAA}" type="presOf" srcId="{0D321C19-756D-4723-B7C7-4BDBAB29F3EC}" destId="{EE0C4743-92EF-46AF-AA64-6D739829DE6B}" srcOrd="0" destOrd="0" presId="urn:microsoft.com/office/officeart/2005/8/layout/orgChart1"/>
    <dgm:cxn modelId="{5018179D-9594-4C1C-A92E-79A46556A6C6}" type="presOf" srcId="{6BB66D4A-6D97-49C4-BF6D-30A7263C026E}" destId="{80387348-CC1D-41D8-B69F-4C3801614B42}" srcOrd="0" destOrd="0" presId="urn:microsoft.com/office/officeart/2005/8/layout/orgChart1"/>
    <dgm:cxn modelId="{8686411B-A9DF-416B-BEFF-71888D4AC056}" type="presOf" srcId="{7F6DE917-C165-4BBB-A934-800503B3DD33}" destId="{F95DB6A4-E55B-44C0-861F-26A2951F1232}" srcOrd="1" destOrd="0" presId="urn:microsoft.com/office/officeart/2005/8/layout/orgChart1"/>
    <dgm:cxn modelId="{E26CB8DA-CB9A-4D27-9789-B66A42D134E9}" type="presOf" srcId="{42B652B1-7F6C-4140-895F-78BDA48A5E2C}" destId="{89CCE9BD-A77B-49A9-9E9F-82EB11B330FB}" srcOrd="1" destOrd="0" presId="urn:microsoft.com/office/officeart/2005/8/layout/orgChart1"/>
    <dgm:cxn modelId="{4A65718F-F35C-45E9-9C91-8CFC6F50B29D}" srcId="{E0530CD6-7C63-4691-A2F2-233CA139DA51}" destId="{4CDD33ED-9BA1-4D96-B8A8-DA4F5C434866}" srcOrd="1" destOrd="0" parTransId="{E8D1D849-A869-4E25-8942-350A3E24C570}" sibTransId="{ECFDA7AD-4BBB-4E4C-92B5-45004DB263B5}"/>
    <dgm:cxn modelId="{79086A10-8840-4814-B345-D3C83417C590}" srcId="{E0530CD6-7C63-4691-A2F2-233CA139DA51}" destId="{0AC0ACD0-8E4A-4442-90B1-58FF3F7ACF2F}" srcOrd="2" destOrd="0" parTransId="{CB510629-C6A6-40BA-85CC-D97310D2CBA0}" sibTransId="{C3C3D83D-46E9-4CA9-9E67-D9D1092D65A5}"/>
    <dgm:cxn modelId="{DC746C44-3436-43E5-B220-9219D51F0AF3}" type="presOf" srcId="{A7CF24AD-D15A-45B1-8DE0-81CA0713635A}" destId="{07A3DF64-9527-40D9-97D8-39D03E455821}" srcOrd="1" destOrd="0" presId="urn:microsoft.com/office/officeart/2005/8/layout/orgChart1"/>
    <dgm:cxn modelId="{67849691-CCBB-49BB-AFCB-621628FE2585}" type="presOf" srcId="{B4739D94-354B-4D21-B918-067A51CF15D8}" destId="{E0E4E321-C906-49E9-A08E-478B187C29B8}" srcOrd="0" destOrd="0" presId="urn:microsoft.com/office/officeart/2005/8/layout/orgChart1"/>
    <dgm:cxn modelId="{2F13D640-2AEA-42FF-8949-730364748F2A}" srcId="{45772B39-6750-4F65-A13F-BD7E8E1086F2}" destId="{288D1E40-007B-43C8-A405-2CDC393CBA47}" srcOrd="4" destOrd="0" parTransId="{9082F11E-DC51-41D8-8C3B-37BBD92D77FE}" sibTransId="{68EFC08F-A564-456D-A5AD-15FF5F74BCDB}"/>
    <dgm:cxn modelId="{F0F99E1F-7E8D-4AC1-B066-B6A5FEB69571}" type="presOf" srcId="{02B7947E-531D-4D2A-B1F1-F906F6992064}" destId="{BBE174C6-789E-444C-B5F1-4429525E3C52}" srcOrd="1" destOrd="0" presId="urn:microsoft.com/office/officeart/2005/8/layout/orgChart1"/>
    <dgm:cxn modelId="{53890558-06AB-4E78-B0EB-0B03B73C1ABE}" type="presOf" srcId="{E5F534FF-F1A4-45D6-9A45-792A21E0C41D}" destId="{2DA4BAAE-CAFC-45DA-A95C-5BCD2278D767}" srcOrd="0" destOrd="0" presId="urn:microsoft.com/office/officeart/2005/8/layout/orgChart1"/>
    <dgm:cxn modelId="{924620CD-D666-40E7-BB3C-C76CCA117BB1}" srcId="{A40EDECA-7283-48A3-A6BE-337B7DF999C7}" destId="{587A64CB-5B43-4585-BAE6-ADDC2428FA7C}" srcOrd="3" destOrd="0" parTransId="{F14F6228-8FC7-4318-8A7A-3CFC47E9B5EE}" sibTransId="{51BEDCC7-B28D-4156-8139-5BA65346F6CD}"/>
    <dgm:cxn modelId="{4385DB88-59B7-48FB-BFED-F766FF806A30}" srcId="{E5F534FF-F1A4-45D6-9A45-792A21E0C41D}" destId="{208A61B5-49AB-43BE-B20B-EFC3B6DF7F2C}" srcOrd="2" destOrd="0" parTransId="{BB7359AE-5BDA-4972-A3C9-034DB18BC500}" sibTransId="{E9C837E0-B673-4511-8D2F-05FB3647590A}"/>
    <dgm:cxn modelId="{5FDB5E48-E3AE-47AF-91AD-396FDEF6BFD3}" srcId="{59FB24CA-43D7-4452-AC4E-F3B605CBE77A}" destId="{9B2BF9E4-2B6F-4155-B015-34B6C80C9C9A}" srcOrd="0" destOrd="0" parTransId="{4A46D4C1-9073-48A1-BD28-91B11AE86DCB}" sibTransId="{A6A8B14F-7AE8-4DF7-8D20-28933E6C0070}"/>
    <dgm:cxn modelId="{DDAD3581-7FB1-44F1-9292-228CDB8173E2}" type="presOf" srcId="{0AC0ACD0-8E4A-4442-90B1-58FF3F7ACF2F}" destId="{65936748-4B27-4063-A6DC-E1D33D9738FD}" srcOrd="0" destOrd="0" presId="urn:microsoft.com/office/officeart/2005/8/layout/orgChart1"/>
    <dgm:cxn modelId="{F974D5C6-8606-47CE-92B5-BB78D419F88D}" type="presOf" srcId="{19236779-0E4C-402F-891B-6DF9640034DF}" destId="{993F1CC8-98CC-49C1-B33F-2FE1CA134EF6}" srcOrd="0" destOrd="0" presId="urn:microsoft.com/office/officeart/2005/8/layout/orgChart1"/>
    <dgm:cxn modelId="{9D091E2F-D8A6-4248-A176-5113D7ACBB38}" srcId="{5F364DD1-B2AB-4276-965B-98F22A89D779}" destId="{DEC18FDE-6676-4D17-AF4B-47ED2E34C7B3}" srcOrd="0" destOrd="0" parTransId="{0D321C19-756D-4723-B7C7-4BDBAB29F3EC}" sibTransId="{51D887FD-05B6-4944-9666-4820FC50BAB6}"/>
    <dgm:cxn modelId="{C944F22D-8227-465A-A44A-E92BB3CCBC63}" type="presOf" srcId="{E3B6C311-23CF-4CA3-950C-351F7680E44D}" destId="{1EB7222F-5975-4B4A-82E8-9EA29FBE86C9}" srcOrd="1" destOrd="0" presId="urn:microsoft.com/office/officeart/2005/8/layout/orgChart1"/>
    <dgm:cxn modelId="{31588880-F9E2-49CB-A014-BD373D82BDD6}" type="presOf" srcId="{98E9DD79-81A9-40E8-9A93-CA10548A9C65}" destId="{637B584F-DBF5-451C-B784-1BAE6F52A487}" srcOrd="1" destOrd="0" presId="urn:microsoft.com/office/officeart/2005/8/layout/orgChart1"/>
    <dgm:cxn modelId="{F73B41AD-7D90-4BCD-A631-4F4E9888AA64}" type="presOf" srcId="{94879057-7D1E-4682-8D71-2CAF125EFFC3}" destId="{1AC3B61D-A698-41F6-AAC2-F6570828627B}" srcOrd="0" destOrd="0" presId="urn:microsoft.com/office/officeart/2005/8/layout/orgChart1"/>
    <dgm:cxn modelId="{44AEE95A-7B07-4BE9-9A63-C3428EE392D8}" type="presOf" srcId="{288D1E40-007B-43C8-A405-2CDC393CBA47}" destId="{E93C753E-E206-4058-AA14-5E4D3F52AA7D}" srcOrd="1" destOrd="0" presId="urn:microsoft.com/office/officeart/2005/8/layout/orgChart1"/>
    <dgm:cxn modelId="{D4CE8B2B-44C6-4CD9-A9C6-780658A5E719}" srcId="{B85A2E0E-DC71-4083-B661-FC1FE4075503}" destId="{96742A0D-6C8F-4AAB-9169-EC9DE83A2D1A}" srcOrd="0" destOrd="0" parTransId="{20A9041B-371F-445D-985C-AF0F0AB236B8}" sibTransId="{0E8B2559-49C6-442E-998B-A50BF9086464}"/>
    <dgm:cxn modelId="{77608DEB-2BFD-458D-8872-C20EFCF48E70}" type="presOf" srcId="{4CDD33ED-9BA1-4D96-B8A8-DA4F5C434866}" destId="{A43B5EDA-64EB-4C7A-B4F4-5F0CEDAD574A}" srcOrd="1" destOrd="0" presId="urn:microsoft.com/office/officeart/2005/8/layout/orgChart1"/>
    <dgm:cxn modelId="{D1B07958-1A0B-4F1E-91FF-C6E32A627DAA}" type="presOf" srcId="{5E3DBA2C-4C40-4B1F-9838-78A689C15973}" destId="{696F1E0C-001E-4664-B02A-C4D031A8C2C3}" srcOrd="0" destOrd="0" presId="urn:microsoft.com/office/officeart/2005/8/layout/orgChart1"/>
    <dgm:cxn modelId="{A039A5F0-BA32-41A7-9352-AD6AE203C552}" type="presOf" srcId="{DEC18FDE-6676-4D17-AF4B-47ED2E34C7B3}" destId="{3F4C846B-6720-4681-9E8C-1F19321F3BCB}" srcOrd="0" destOrd="0" presId="urn:microsoft.com/office/officeart/2005/8/layout/orgChart1"/>
    <dgm:cxn modelId="{40F15025-BCC5-4DDF-ADFC-A987C4F1CD8D}" type="presOf" srcId="{DCCA3738-865C-4C5E-A1E6-E13B59F8822F}" destId="{1A599496-E5B0-4F79-889B-300B49BE5A23}" srcOrd="0" destOrd="0" presId="urn:microsoft.com/office/officeart/2005/8/layout/orgChart1"/>
    <dgm:cxn modelId="{55555E88-C1CE-46E1-884F-7AA811CE8FAB}" type="presOf" srcId="{59FB24CA-43D7-4452-AC4E-F3B605CBE77A}" destId="{13CF0B18-91CC-4F8E-B5BA-2F5DE7EE4426}" srcOrd="1" destOrd="0" presId="urn:microsoft.com/office/officeart/2005/8/layout/orgChart1"/>
    <dgm:cxn modelId="{B5FC44D0-069A-4B22-B00D-DFA92C37D6DB}" type="presOf" srcId="{24F479FA-16B4-4D6B-A13A-6674013D67F8}" destId="{240B34DC-E779-436E-ACF5-D54C2AA5243F}" srcOrd="0" destOrd="0" presId="urn:microsoft.com/office/officeart/2005/8/layout/orgChart1"/>
    <dgm:cxn modelId="{5378865F-714D-46DF-9494-D669E8D9D9E6}" srcId="{27A73FCB-2BC0-4614-B197-7D29CBC45BEE}" destId="{42B652B1-7F6C-4140-895F-78BDA48A5E2C}" srcOrd="0" destOrd="0" parTransId="{B2E6145B-1B84-4B64-B421-C3B6819A20C9}" sibTransId="{95ADBB00-8805-4659-ADAF-72D9C89A22B7}"/>
    <dgm:cxn modelId="{B279779C-6234-4D7D-BA5C-0B3E469FBD71}" type="presOf" srcId="{C0C9C609-613B-4D60-99D1-0C654AEE4D15}" destId="{2EC83C7B-E5EB-4416-BA55-45EE6226EE2A}" srcOrd="0" destOrd="0" presId="urn:microsoft.com/office/officeart/2005/8/layout/orgChart1"/>
    <dgm:cxn modelId="{85FC2B9A-4329-4AC2-BA2D-170BA034AC5B}" type="presOf" srcId="{0176C3CF-269B-4117-9B4D-1889B0FAAD09}" destId="{156F7A39-FC3B-4C34-8D8B-157C1ACABAB0}" srcOrd="1" destOrd="0" presId="urn:microsoft.com/office/officeart/2005/8/layout/orgChart1"/>
    <dgm:cxn modelId="{59E16315-CA46-4DE6-B4D5-286A31BD4832}" type="presOf" srcId="{67555679-993F-4BB0-AC52-9972229CA2A6}" destId="{9EB3B793-3CC2-45A8-A7CA-8FBE3D44C735}" srcOrd="0" destOrd="0" presId="urn:microsoft.com/office/officeart/2005/8/layout/orgChart1"/>
    <dgm:cxn modelId="{C356FDA3-A600-48F6-8FA2-9BE0ECDA65B2}" srcId="{C0C9C609-613B-4D60-99D1-0C654AEE4D15}" destId="{E5F534FF-F1A4-45D6-9A45-792A21E0C41D}" srcOrd="0" destOrd="0" parTransId="{40AF7870-8867-417B-9DA3-401A4E2735EF}" sibTransId="{6CC754E8-05A7-4822-AFBB-86D19C007E68}"/>
    <dgm:cxn modelId="{D2822C9A-E73A-4A33-A40E-375FA0BF162D}" type="presOf" srcId="{418738D3-4EA6-440A-B30A-4DCD86807A69}" destId="{60CB3CC6-5F62-4A46-A48F-527A9DAA137F}" srcOrd="1" destOrd="0" presId="urn:microsoft.com/office/officeart/2005/8/layout/orgChart1"/>
    <dgm:cxn modelId="{C93FD6CC-5E63-4B9C-943D-AC81778E70BF}" srcId="{E0530CD6-7C63-4691-A2F2-233CA139DA51}" destId="{CA322E45-EA85-4F09-AD20-46C0F8454751}" srcOrd="0" destOrd="0" parTransId="{D2C9A796-E7F9-4DE4-B5E7-38A817CF3171}" sibTransId="{4BDD978A-4C95-45EB-BE10-0ECE1CB7C3B7}"/>
    <dgm:cxn modelId="{649F8ED9-FC83-4D01-8098-3AC5BBDDF36C}" type="presOf" srcId="{F132BF53-6289-4F6E-8815-00742024F593}" destId="{27472251-1450-4A8F-A6AE-2B27FC53AB2B}" srcOrd="0" destOrd="0" presId="urn:microsoft.com/office/officeart/2005/8/layout/orgChart1"/>
    <dgm:cxn modelId="{548207C7-EA96-452F-B248-EAF0CA3A458F}" type="presOf" srcId="{CB510629-C6A6-40BA-85CC-D97310D2CBA0}" destId="{776AAB8D-F1E9-4106-BAAA-02AF71DC0F92}" srcOrd="0" destOrd="0" presId="urn:microsoft.com/office/officeart/2005/8/layout/orgChart1"/>
    <dgm:cxn modelId="{B59FA329-D040-472B-ACD5-BD2B81CA4393}" type="presOf" srcId="{5A25681D-73C4-403C-B479-B1E8AC3912D2}" destId="{4CB972FD-A4CD-48F0-BEEF-3A05E3FFFBA1}" srcOrd="0" destOrd="0" presId="urn:microsoft.com/office/officeart/2005/8/layout/orgChart1"/>
    <dgm:cxn modelId="{8AB2D200-4A24-4F73-8561-79D288B8A863}" srcId="{E5F534FF-F1A4-45D6-9A45-792A21E0C41D}" destId="{5F364DD1-B2AB-4276-965B-98F22A89D779}" srcOrd="3" destOrd="0" parTransId="{71429061-693F-4EED-9475-192EBD53B213}" sibTransId="{517AA39C-4C22-412E-9139-DA166C252531}"/>
    <dgm:cxn modelId="{394BFA5A-AC41-4DC5-95C0-8EEC2D0132E8}" type="presOf" srcId="{AFA182A2-9787-4C97-8BF6-5937FB8DD9CA}" destId="{97112187-AA4F-4C50-B68E-F8DCBA2C4E3A}" srcOrd="0" destOrd="0" presId="urn:microsoft.com/office/officeart/2005/8/layout/orgChart1"/>
    <dgm:cxn modelId="{F5AE7559-70F3-407F-88FD-5C75B5FEBEF9}" type="presOf" srcId="{B79847DE-5A96-474B-A55A-F6C99F73E83D}" destId="{D8074A4E-5EB9-4A07-938F-4EA8FA55DCC5}" srcOrd="0" destOrd="0" presId="urn:microsoft.com/office/officeart/2005/8/layout/orgChart1"/>
    <dgm:cxn modelId="{2121341D-BCA3-499C-91DF-D462623BA65E}" srcId="{DEC18FDE-6676-4D17-AF4B-47ED2E34C7B3}" destId="{332B46ED-0139-4F85-A80E-A22E4EC0D6C0}" srcOrd="1" destOrd="0" parTransId="{691D74DC-DB28-405E-86B3-A549DA58E577}" sibTransId="{51913373-F6F3-4F24-B4A7-ABD7DA38418D}"/>
    <dgm:cxn modelId="{5CDEF956-52BE-40D8-83D9-23932DB47A39}" type="presOf" srcId="{332B46ED-0139-4F85-A80E-A22E4EC0D6C0}" destId="{0DCB23C2-F05A-4429-9B78-CB76D9F72B86}" srcOrd="1" destOrd="0" presId="urn:microsoft.com/office/officeart/2005/8/layout/orgChart1"/>
    <dgm:cxn modelId="{47FA9F8A-E978-4784-B255-84CFED36FDC7}" type="presOf" srcId="{CA322E45-EA85-4F09-AD20-46C0F8454751}" destId="{91EB47BE-858F-4FD2-8A07-231B9F5EADCB}" srcOrd="1" destOrd="0" presId="urn:microsoft.com/office/officeart/2005/8/layout/orgChart1"/>
    <dgm:cxn modelId="{F10407FB-8C1E-4B60-AC3E-C2D0B2BE08AC}" type="presOf" srcId="{27A73FCB-2BC0-4614-B197-7D29CBC45BEE}" destId="{9FE29727-E1F2-4675-82D9-92D5961BCD44}" srcOrd="0" destOrd="0" presId="urn:microsoft.com/office/officeart/2005/8/layout/orgChart1"/>
    <dgm:cxn modelId="{476C8B0E-DF0A-4C43-B8E3-36E64111A19B}" type="presOf" srcId="{9082F11E-DC51-41D8-8C3B-37BBD92D77FE}" destId="{5E376A47-4123-46F1-902F-27E0B56988B0}" srcOrd="0" destOrd="0" presId="urn:microsoft.com/office/officeart/2005/8/layout/orgChart1"/>
    <dgm:cxn modelId="{B318A394-A982-4155-8E30-FB2714862E9D}" type="presParOf" srcId="{2EC83C7B-E5EB-4416-BA55-45EE6226EE2A}" destId="{178A09E9-B732-4106-B557-4C801C06AC72}" srcOrd="0" destOrd="0" presId="urn:microsoft.com/office/officeart/2005/8/layout/orgChart1"/>
    <dgm:cxn modelId="{6B56EF0C-7CEC-422B-BAA5-E24CC33C56F7}" type="presParOf" srcId="{178A09E9-B732-4106-B557-4C801C06AC72}" destId="{4C451C12-CF9B-45F3-A4F3-1103AA2459AB}" srcOrd="0" destOrd="0" presId="urn:microsoft.com/office/officeart/2005/8/layout/orgChart1"/>
    <dgm:cxn modelId="{7D575AA1-8BE2-4042-BDC9-7EC172597953}" type="presParOf" srcId="{4C451C12-CF9B-45F3-A4F3-1103AA2459AB}" destId="{2DA4BAAE-CAFC-45DA-A95C-5BCD2278D767}" srcOrd="0" destOrd="0" presId="urn:microsoft.com/office/officeart/2005/8/layout/orgChart1"/>
    <dgm:cxn modelId="{C3F56D95-3339-428F-8DEF-D9BB92068CC3}" type="presParOf" srcId="{4C451C12-CF9B-45F3-A4F3-1103AA2459AB}" destId="{98652422-D7E5-4EAD-9FE6-4F2FD68E6976}" srcOrd="1" destOrd="0" presId="urn:microsoft.com/office/officeart/2005/8/layout/orgChart1"/>
    <dgm:cxn modelId="{3A06BADC-D744-43C7-B3F1-75CBA672753A}" type="presParOf" srcId="{178A09E9-B732-4106-B557-4C801C06AC72}" destId="{9B5BA795-DBA3-4CAF-B8C3-00169CA93F1E}" srcOrd="1" destOrd="0" presId="urn:microsoft.com/office/officeart/2005/8/layout/orgChart1"/>
    <dgm:cxn modelId="{0A583C45-AB4F-442B-8DBE-84767B03640B}" type="presParOf" srcId="{9B5BA795-DBA3-4CAF-B8C3-00169CA93F1E}" destId="{02326E87-F34E-4774-8F48-A85AFE2F8C06}" srcOrd="0" destOrd="0" presId="urn:microsoft.com/office/officeart/2005/8/layout/orgChart1"/>
    <dgm:cxn modelId="{D48C5FD4-8E95-4433-B727-BB51A8FC1B2C}" type="presParOf" srcId="{9B5BA795-DBA3-4CAF-B8C3-00169CA93F1E}" destId="{207004F4-CC95-4919-89A3-B99A2E64C588}" srcOrd="1" destOrd="0" presId="urn:microsoft.com/office/officeart/2005/8/layout/orgChart1"/>
    <dgm:cxn modelId="{5E86C11B-E831-400A-B8BE-1B6DB2058DA1}" type="presParOf" srcId="{207004F4-CC95-4919-89A3-B99A2E64C588}" destId="{97C27004-D03A-42E4-B0A2-1DD3F542D334}" srcOrd="0" destOrd="0" presId="urn:microsoft.com/office/officeart/2005/8/layout/orgChart1"/>
    <dgm:cxn modelId="{01C6A089-5DB5-431D-83F1-E8BE26278410}" type="presParOf" srcId="{97C27004-D03A-42E4-B0A2-1DD3F542D334}" destId="{18D98F1E-0C22-42B7-80F8-47692086E101}" srcOrd="0" destOrd="0" presId="urn:microsoft.com/office/officeart/2005/8/layout/orgChart1"/>
    <dgm:cxn modelId="{935D9C49-F4BD-462D-BFB0-0B3ED6F7EAB8}" type="presParOf" srcId="{97C27004-D03A-42E4-B0A2-1DD3F542D334}" destId="{B39E0966-E178-4F6C-9659-25DB8EA4563C}" srcOrd="1" destOrd="0" presId="urn:microsoft.com/office/officeart/2005/8/layout/orgChart1"/>
    <dgm:cxn modelId="{DCF3FB83-02C7-4DC6-AED4-266B49136A75}" type="presParOf" srcId="{207004F4-CC95-4919-89A3-B99A2E64C588}" destId="{D52F1FA7-935B-4E65-B2A9-A0AC7DE694C2}" srcOrd="1" destOrd="0" presId="urn:microsoft.com/office/officeart/2005/8/layout/orgChart1"/>
    <dgm:cxn modelId="{952F85F3-B684-4208-8B67-10558FBA791E}" type="presParOf" srcId="{D52F1FA7-935B-4E65-B2A9-A0AC7DE694C2}" destId="{BEE46F71-AD3B-4A72-9F70-6847893D62A4}" srcOrd="0" destOrd="0" presId="urn:microsoft.com/office/officeart/2005/8/layout/orgChart1"/>
    <dgm:cxn modelId="{3020AAE8-0954-4394-A2F8-CD16FA3182A0}" type="presParOf" srcId="{D52F1FA7-935B-4E65-B2A9-A0AC7DE694C2}" destId="{F4EE2C9A-D33D-4E4F-BF6C-34C7075AE4CE}" srcOrd="1" destOrd="0" presId="urn:microsoft.com/office/officeart/2005/8/layout/orgChart1"/>
    <dgm:cxn modelId="{C3CF6525-5573-49E3-A274-0D2A205C8465}" type="presParOf" srcId="{F4EE2C9A-D33D-4E4F-BF6C-34C7075AE4CE}" destId="{2195DEA4-8A8B-4714-9F6C-FE0F6E5FC460}" srcOrd="0" destOrd="0" presId="urn:microsoft.com/office/officeart/2005/8/layout/orgChart1"/>
    <dgm:cxn modelId="{332C25C8-2ED4-4A6F-855B-75DA8A9A084C}" type="presParOf" srcId="{2195DEA4-8A8B-4714-9F6C-FE0F6E5FC460}" destId="{33529F74-5040-42FB-8C18-2D014336AB23}" srcOrd="0" destOrd="0" presId="urn:microsoft.com/office/officeart/2005/8/layout/orgChart1"/>
    <dgm:cxn modelId="{36BB6278-39EE-4684-BBE9-7169D8F5C128}" type="presParOf" srcId="{2195DEA4-8A8B-4714-9F6C-FE0F6E5FC460}" destId="{EF79F185-6475-4D91-A0E3-CEDCBE9EEA0E}" srcOrd="1" destOrd="0" presId="urn:microsoft.com/office/officeart/2005/8/layout/orgChart1"/>
    <dgm:cxn modelId="{8066E70F-A561-4EFA-9AB1-3D319F44B0BA}" type="presParOf" srcId="{F4EE2C9A-D33D-4E4F-BF6C-34C7075AE4CE}" destId="{AD2E7E37-B3AE-4BF1-A4CB-74D22513086F}" srcOrd="1" destOrd="0" presId="urn:microsoft.com/office/officeart/2005/8/layout/orgChart1"/>
    <dgm:cxn modelId="{5E174FD8-9D70-44F2-B775-C8C0D31561EA}" type="presParOf" srcId="{F4EE2C9A-D33D-4E4F-BF6C-34C7075AE4CE}" destId="{B0ECCA0D-3555-4EFE-9640-9FAE772D0FE7}" srcOrd="2" destOrd="0" presId="urn:microsoft.com/office/officeart/2005/8/layout/orgChart1"/>
    <dgm:cxn modelId="{2CB70ABD-E935-49FD-9847-6EAC2DFA44F7}" type="presParOf" srcId="{D52F1FA7-935B-4E65-B2A9-A0AC7DE694C2}" destId="{7F03F9B6-00D5-4886-B296-81E001E05943}" srcOrd="2" destOrd="0" presId="urn:microsoft.com/office/officeart/2005/8/layout/orgChart1"/>
    <dgm:cxn modelId="{394470C9-0101-402D-97FD-C86F2C4125C1}" type="presParOf" srcId="{D52F1FA7-935B-4E65-B2A9-A0AC7DE694C2}" destId="{56FBD80B-48BD-4903-A5A3-50BEA79C3BA6}" srcOrd="3" destOrd="0" presId="urn:microsoft.com/office/officeart/2005/8/layout/orgChart1"/>
    <dgm:cxn modelId="{59AEE4D5-1F6F-406C-AD8C-5D927FB8C306}" type="presParOf" srcId="{56FBD80B-48BD-4903-A5A3-50BEA79C3BA6}" destId="{25C5571D-7A00-4D9D-9396-33FC60ADDC9E}" srcOrd="0" destOrd="0" presId="urn:microsoft.com/office/officeart/2005/8/layout/orgChart1"/>
    <dgm:cxn modelId="{10393BA6-0A20-48E0-B3BA-1EE478EF68C0}" type="presParOf" srcId="{25C5571D-7A00-4D9D-9396-33FC60ADDC9E}" destId="{10229BAF-E3DF-4A92-A10C-3D3D484DC61A}" srcOrd="0" destOrd="0" presId="urn:microsoft.com/office/officeart/2005/8/layout/orgChart1"/>
    <dgm:cxn modelId="{35A41722-5B7B-400F-8C4A-4800F114CA60}" type="presParOf" srcId="{25C5571D-7A00-4D9D-9396-33FC60ADDC9E}" destId="{93322E83-46E5-4395-BFE3-2ADC9D81E234}" srcOrd="1" destOrd="0" presId="urn:microsoft.com/office/officeart/2005/8/layout/orgChart1"/>
    <dgm:cxn modelId="{9DF1F837-162D-4398-BEC6-0E65E59CB38F}" type="presParOf" srcId="{56FBD80B-48BD-4903-A5A3-50BEA79C3BA6}" destId="{08C13065-4CD5-4875-A25D-1275DBAA4A8C}" srcOrd="1" destOrd="0" presId="urn:microsoft.com/office/officeart/2005/8/layout/orgChart1"/>
    <dgm:cxn modelId="{60616BF5-4765-4238-BEC3-117585C9B0AC}" type="presParOf" srcId="{56FBD80B-48BD-4903-A5A3-50BEA79C3BA6}" destId="{79F72E28-B8EA-4C1B-A6DD-58F69ADA2012}" srcOrd="2" destOrd="0" presId="urn:microsoft.com/office/officeart/2005/8/layout/orgChart1"/>
    <dgm:cxn modelId="{B0BC0DE2-3DFA-4932-A471-A7CAA7BD2FA3}" type="presParOf" srcId="{207004F4-CC95-4919-89A3-B99A2E64C588}" destId="{4CD497CF-B913-40E3-B054-5DC4EC6B055A}" srcOrd="2" destOrd="0" presId="urn:microsoft.com/office/officeart/2005/8/layout/orgChart1"/>
    <dgm:cxn modelId="{92167C61-F54E-4218-B66A-00403A6629ED}" type="presParOf" srcId="{9B5BA795-DBA3-4CAF-B8C3-00169CA93F1E}" destId="{13A845CD-B9A8-4911-A1D9-F00F69DF6358}" srcOrd="2" destOrd="0" presId="urn:microsoft.com/office/officeart/2005/8/layout/orgChart1"/>
    <dgm:cxn modelId="{9EFC6912-2BCA-4F25-83E5-43098F25F56D}" type="presParOf" srcId="{9B5BA795-DBA3-4CAF-B8C3-00169CA93F1E}" destId="{6D67C013-7426-4E7C-867A-D5F3FE4305EC}" srcOrd="3" destOrd="0" presId="urn:microsoft.com/office/officeart/2005/8/layout/orgChart1"/>
    <dgm:cxn modelId="{B451DFCB-2A70-4628-B183-E7C4E0C6C549}" type="presParOf" srcId="{6D67C013-7426-4E7C-867A-D5F3FE4305EC}" destId="{C2E03E9E-0AAE-4A06-8910-7F8F45C874F3}" srcOrd="0" destOrd="0" presId="urn:microsoft.com/office/officeart/2005/8/layout/orgChart1"/>
    <dgm:cxn modelId="{EBD83740-36A7-49BE-AECE-EF08C5CECCE7}" type="presParOf" srcId="{C2E03E9E-0AAE-4A06-8910-7F8F45C874F3}" destId="{A6974736-D95A-463E-83CD-1A694BCAE815}" srcOrd="0" destOrd="0" presId="urn:microsoft.com/office/officeart/2005/8/layout/orgChart1"/>
    <dgm:cxn modelId="{0560C53B-85B9-4D95-9FAE-E300397ED80E}" type="presParOf" srcId="{C2E03E9E-0AAE-4A06-8910-7F8F45C874F3}" destId="{3276D724-F552-4F0D-8775-C16EEDFDADEC}" srcOrd="1" destOrd="0" presId="urn:microsoft.com/office/officeart/2005/8/layout/orgChart1"/>
    <dgm:cxn modelId="{418AC1AD-6472-4A3C-8D8D-698D6FAE6459}" type="presParOf" srcId="{6D67C013-7426-4E7C-867A-D5F3FE4305EC}" destId="{A5B1BE17-5032-4A54-86F5-82AD52EED8A6}" srcOrd="1" destOrd="0" presId="urn:microsoft.com/office/officeart/2005/8/layout/orgChart1"/>
    <dgm:cxn modelId="{A5D995E6-F658-4424-9AB8-6639F04BB8D7}" type="presParOf" srcId="{A5B1BE17-5032-4A54-86F5-82AD52EED8A6}" destId="{EE0C4743-92EF-46AF-AA64-6D739829DE6B}" srcOrd="0" destOrd="0" presId="urn:microsoft.com/office/officeart/2005/8/layout/orgChart1"/>
    <dgm:cxn modelId="{4413C14F-EC91-4208-8C8C-471E374A874C}" type="presParOf" srcId="{A5B1BE17-5032-4A54-86F5-82AD52EED8A6}" destId="{AEE26705-4E80-42EF-9D1F-DEB026959021}" srcOrd="1" destOrd="0" presId="urn:microsoft.com/office/officeart/2005/8/layout/orgChart1"/>
    <dgm:cxn modelId="{1C138815-F399-436D-9D8C-738DD837602A}" type="presParOf" srcId="{AEE26705-4E80-42EF-9D1F-DEB026959021}" destId="{7E3B166F-558B-4193-A13A-CF7985453F0E}" srcOrd="0" destOrd="0" presId="urn:microsoft.com/office/officeart/2005/8/layout/orgChart1"/>
    <dgm:cxn modelId="{73168372-1FBE-441C-BA1B-3A1616ED8C18}" type="presParOf" srcId="{7E3B166F-558B-4193-A13A-CF7985453F0E}" destId="{3F4C846B-6720-4681-9E8C-1F19321F3BCB}" srcOrd="0" destOrd="0" presId="urn:microsoft.com/office/officeart/2005/8/layout/orgChart1"/>
    <dgm:cxn modelId="{80453B61-2A86-4460-9DB4-D2D7C42258E1}" type="presParOf" srcId="{7E3B166F-558B-4193-A13A-CF7985453F0E}" destId="{84A1AACD-9EF5-488B-A936-04E6BC762BA6}" srcOrd="1" destOrd="0" presId="urn:microsoft.com/office/officeart/2005/8/layout/orgChart1"/>
    <dgm:cxn modelId="{1EF00A7D-7EBE-4603-A177-D7D5262C3CA3}" type="presParOf" srcId="{AEE26705-4E80-42EF-9D1F-DEB026959021}" destId="{D098BA4A-A449-45A2-B3ED-4C20849BC6B3}" srcOrd="1" destOrd="0" presId="urn:microsoft.com/office/officeart/2005/8/layout/orgChart1"/>
    <dgm:cxn modelId="{7EFD591F-D5BB-4DDE-9781-9E0044BB06C9}" type="presParOf" srcId="{D098BA4A-A449-45A2-B3ED-4C20849BC6B3}" destId="{97112187-AA4F-4C50-B68E-F8DCBA2C4E3A}" srcOrd="0" destOrd="0" presId="urn:microsoft.com/office/officeart/2005/8/layout/orgChart1"/>
    <dgm:cxn modelId="{A33BFDE0-898E-4EAD-B1E4-D69A589840C9}" type="presParOf" srcId="{D098BA4A-A449-45A2-B3ED-4C20849BC6B3}" destId="{CF631190-B728-4E6D-8F95-DC0C0E82071F}" srcOrd="1" destOrd="0" presId="urn:microsoft.com/office/officeart/2005/8/layout/orgChart1"/>
    <dgm:cxn modelId="{14E602A8-BEA7-4170-A9F7-DC3B9D34DE07}" type="presParOf" srcId="{CF631190-B728-4E6D-8F95-DC0C0E82071F}" destId="{720A5D36-93C7-4814-9576-4E06E1ECB61C}" srcOrd="0" destOrd="0" presId="urn:microsoft.com/office/officeart/2005/8/layout/orgChart1"/>
    <dgm:cxn modelId="{CE347601-1E0D-4500-B14C-627C8545FD51}" type="presParOf" srcId="{720A5D36-93C7-4814-9576-4E06E1ECB61C}" destId="{A76C9E98-7392-452B-B867-AD968E7B1189}" srcOrd="0" destOrd="0" presId="urn:microsoft.com/office/officeart/2005/8/layout/orgChart1"/>
    <dgm:cxn modelId="{B2FF9014-8DFC-4AA9-AB6B-F5DE087718F1}" type="presParOf" srcId="{720A5D36-93C7-4814-9576-4E06E1ECB61C}" destId="{07A3DF64-9527-40D9-97D8-39D03E455821}" srcOrd="1" destOrd="0" presId="urn:microsoft.com/office/officeart/2005/8/layout/orgChart1"/>
    <dgm:cxn modelId="{ABDDC415-4AB1-4D2D-8F81-ECF1A70E38B5}" type="presParOf" srcId="{CF631190-B728-4E6D-8F95-DC0C0E82071F}" destId="{7A11FDBB-DA32-4B9A-927D-B8D7FA787D8E}" srcOrd="1" destOrd="0" presId="urn:microsoft.com/office/officeart/2005/8/layout/orgChart1"/>
    <dgm:cxn modelId="{1BF32498-6D0F-4834-85BB-499924EF966A}" type="presParOf" srcId="{CF631190-B728-4E6D-8F95-DC0C0E82071F}" destId="{3F26F152-A646-4B4F-B411-6389CB83DCDF}" srcOrd="2" destOrd="0" presId="urn:microsoft.com/office/officeart/2005/8/layout/orgChart1"/>
    <dgm:cxn modelId="{481C07A5-CEE9-4881-BC41-FC1FF9EA0744}" type="presParOf" srcId="{D098BA4A-A449-45A2-B3ED-4C20849BC6B3}" destId="{660D1DEB-B445-403C-8838-AF5512EAFED6}" srcOrd="2" destOrd="0" presId="urn:microsoft.com/office/officeart/2005/8/layout/orgChart1"/>
    <dgm:cxn modelId="{6EF3E61E-9C87-4FEA-9F92-34FAA838FADE}" type="presParOf" srcId="{D098BA4A-A449-45A2-B3ED-4C20849BC6B3}" destId="{21C05FEA-96FF-4F3F-B5C6-BF429C7EFB90}" srcOrd="3" destOrd="0" presId="urn:microsoft.com/office/officeart/2005/8/layout/orgChart1"/>
    <dgm:cxn modelId="{F9E5C198-1159-4706-BDBB-CEFC274814C2}" type="presParOf" srcId="{21C05FEA-96FF-4F3F-B5C6-BF429C7EFB90}" destId="{0F4A1D54-AE40-4FA6-B6BA-C8EC10EC2E95}" srcOrd="0" destOrd="0" presId="urn:microsoft.com/office/officeart/2005/8/layout/orgChart1"/>
    <dgm:cxn modelId="{0DD33302-F0D5-4013-96F4-56B35A796D51}" type="presParOf" srcId="{0F4A1D54-AE40-4FA6-B6BA-C8EC10EC2E95}" destId="{AFD9BFF7-163F-414E-9B7A-E4E14738E7F1}" srcOrd="0" destOrd="0" presId="urn:microsoft.com/office/officeart/2005/8/layout/orgChart1"/>
    <dgm:cxn modelId="{05E5B933-4025-4504-B0D3-25669BA7034D}" type="presParOf" srcId="{0F4A1D54-AE40-4FA6-B6BA-C8EC10EC2E95}" destId="{0DCB23C2-F05A-4429-9B78-CB76D9F72B86}" srcOrd="1" destOrd="0" presId="urn:microsoft.com/office/officeart/2005/8/layout/orgChart1"/>
    <dgm:cxn modelId="{D9C20ABD-4A70-46F7-BC29-65839865D017}" type="presParOf" srcId="{21C05FEA-96FF-4F3F-B5C6-BF429C7EFB90}" destId="{BA9F9E90-3237-4217-9653-B4EE76DAD4CA}" srcOrd="1" destOrd="0" presId="urn:microsoft.com/office/officeart/2005/8/layout/orgChart1"/>
    <dgm:cxn modelId="{C0521BE3-544E-4B6B-9FC1-68BF920CD06D}" type="presParOf" srcId="{21C05FEA-96FF-4F3F-B5C6-BF429C7EFB90}" destId="{431E8FB7-97A9-4643-AD8B-3DD1D4A84565}" srcOrd="2" destOrd="0" presId="urn:microsoft.com/office/officeart/2005/8/layout/orgChart1"/>
    <dgm:cxn modelId="{1F3D3A91-4067-4BC3-8A8C-610F8C03C26B}" type="presParOf" srcId="{D098BA4A-A449-45A2-B3ED-4C20849BC6B3}" destId="{E0E4E321-C906-49E9-A08E-478B187C29B8}" srcOrd="4" destOrd="0" presId="urn:microsoft.com/office/officeart/2005/8/layout/orgChart1"/>
    <dgm:cxn modelId="{9E648A6F-0E04-43A0-A630-049C5C37BD1F}" type="presParOf" srcId="{D098BA4A-A449-45A2-B3ED-4C20849BC6B3}" destId="{8FCB61A5-E149-430A-94E6-249D07A1E088}" srcOrd="5" destOrd="0" presId="urn:microsoft.com/office/officeart/2005/8/layout/orgChart1"/>
    <dgm:cxn modelId="{46A1717A-013A-4A51-95FD-9C2FE256A93B}" type="presParOf" srcId="{8FCB61A5-E149-430A-94E6-249D07A1E088}" destId="{3E100FBC-87E3-438E-926E-02E93D6D4AA3}" srcOrd="0" destOrd="0" presId="urn:microsoft.com/office/officeart/2005/8/layout/orgChart1"/>
    <dgm:cxn modelId="{CB081649-C1AC-4EC6-9F62-DF30E92A9D03}" type="presParOf" srcId="{3E100FBC-87E3-438E-926E-02E93D6D4AA3}" destId="{A4FD90E8-E409-4588-AD9C-93B003F14623}" srcOrd="0" destOrd="0" presId="urn:microsoft.com/office/officeart/2005/8/layout/orgChart1"/>
    <dgm:cxn modelId="{696497C8-8E46-40D2-8C22-F097CA2D14EF}" type="presParOf" srcId="{3E100FBC-87E3-438E-926E-02E93D6D4AA3}" destId="{637B584F-DBF5-451C-B784-1BAE6F52A487}" srcOrd="1" destOrd="0" presId="urn:microsoft.com/office/officeart/2005/8/layout/orgChart1"/>
    <dgm:cxn modelId="{DFB2ACA9-D0B8-4C82-A346-1DC840E847D4}" type="presParOf" srcId="{8FCB61A5-E149-430A-94E6-249D07A1E088}" destId="{D57B5B89-90C5-4D2E-A107-0F3152556CC8}" srcOrd="1" destOrd="0" presId="urn:microsoft.com/office/officeart/2005/8/layout/orgChart1"/>
    <dgm:cxn modelId="{BB7E7B21-B3A5-457B-9791-1972AA9189A5}" type="presParOf" srcId="{8FCB61A5-E149-430A-94E6-249D07A1E088}" destId="{E0B68F30-8BB8-4958-B4CD-887C35044718}" srcOrd="2" destOrd="0" presId="urn:microsoft.com/office/officeart/2005/8/layout/orgChart1"/>
    <dgm:cxn modelId="{9C7C5A14-E96C-447A-B8BF-4535F1C3456A}" type="presParOf" srcId="{D098BA4A-A449-45A2-B3ED-4C20849BC6B3}" destId="{1AC3B61D-A698-41F6-AAC2-F6570828627B}" srcOrd="6" destOrd="0" presId="urn:microsoft.com/office/officeart/2005/8/layout/orgChart1"/>
    <dgm:cxn modelId="{4F9DAEE3-F56F-44DC-A9A2-9F4C2964F258}" type="presParOf" srcId="{D098BA4A-A449-45A2-B3ED-4C20849BC6B3}" destId="{CEE1264F-737F-4C70-B17A-4AE4D6CE7488}" srcOrd="7" destOrd="0" presId="urn:microsoft.com/office/officeart/2005/8/layout/orgChart1"/>
    <dgm:cxn modelId="{1879375F-7927-4200-9E1E-5A244D307555}" type="presParOf" srcId="{CEE1264F-737F-4C70-B17A-4AE4D6CE7488}" destId="{239B8C6A-040C-4C91-9926-C19EFBF8C2D4}" srcOrd="0" destOrd="0" presId="urn:microsoft.com/office/officeart/2005/8/layout/orgChart1"/>
    <dgm:cxn modelId="{C9CC4FA6-A73A-4693-B631-7C27B409EB9A}" type="presParOf" srcId="{239B8C6A-040C-4C91-9926-C19EFBF8C2D4}" destId="{5FC5AF21-B00C-4A7C-A110-3CCE54DC8E66}" srcOrd="0" destOrd="0" presId="urn:microsoft.com/office/officeart/2005/8/layout/orgChart1"/>
    <dgm:cxn modelId="{A4D87201-F152-40ED-99AE-28415D31AB84}" type="presParOf" srcId="{239B8C6A-040C-4C91-9926-C19EFBF8C2D4}" destId="{E9E63ED7-DB7C-46DB-9894-AC529A086D21}" srcOrd="1" destOrd="0" presId="urn:microsoft.com/office/officeart/2005/8/layout/orgChart1"/>
    <dgm:cxn modelId="{35E9E8B3-8E4F-4956-B33B-DBBE0574558A}" type="presParOf" srcId="{CEE1264F-737F-4C70-B17A-4AE4D6CE7488}" destId="{A02B54FD-29C2-4C87-8AEB-BB5156C3110D}" srcOrd="1" destOrd="0" presId="urn:microsoft.com/office/officeart/2005/8/layout/orgChart1"/>
    <dgm:cxn modelId="{DB5FF18B-B51B-44ED-A307-A9040E76B84B}" type="presParOf" srcId="{CEE1264F-737F-4C70-B17A-4AE4D6CE7488}" destId="{8EDE11FB-ED3F-4452-8513-4B58F439FA76}" srcOrd="2" destOrd="0" presId="urn:microsoft.com/office/officeart/2005/8/layout/orgChart1"/>
    <dgm:cxn modelId="{FF118E28-A601-4729-8717-4EBDE7812996}" type="presParOf" srcId="{AEE26705-4E80-42EF-9D1F-DEB026959021}" destId="{8EC16BFE-2DE0-4A5E-918F-D1505FC9F6B2}" srcOrd="2" destOrd="0" presId="urn:microsoft.com/office/officeart/2005/8/layout/orgChart1"/>
    <dgm:cxn modelId="{77F5C67F-43AD-48B5-8AC7-FE91474EE193}" type="presParOf" srcId="{A5B1BE17-5032-4A54-86F5-82AD52EED8A6}" destId="{00A0CFE8-5CDF-4EBD-80E4-A90A3663969D}" srcOrd="2" destOrd="0" presId="urn:microsoft.com/office/officeart/2005/8/layout/orgChart1"/>
    <dgm:cxn modelId="{43197400-8484-4DC0-8310-29D8838A6CDE}" type="presParOf" srcId="{A5B1BE17-5032-4A54-86F5-82AD52EED8A6}" destId="{54081F7E-9F77-4A6D-8D7F-CC80C208EE4F}" srcOrd="3" destOrd="0" presId="urn:microsoft.com/office/officeart/2005/8/layout/orgChart1"/>
    <dgm:cxn modelId="{520ECB8C-3DEA-495C-8D15-658AC918F77B}" type="presParOf" srcId="{54081F7E-9F77-4A6D-8D7F-CC80C208EE4F}" destId="{38A8DC1D-0648-4274-9D1A-1787251C4BD7}" srcOrd="0" destOrd="0" presId="urn:microsoft.com/office/officeart/2005/8/layout/orgChart1"/>
    <dgm:cxn modelId="{AECD133C-32ED-44D4-8A64-DFB48D7EF4AF}" type="presParOf" srcId="{38A8DC1D-0648-4274-9D1A-1787251C4BD7}" destId="{425518AC-11E9-4642-AB02-2873331A3764}" srcOrd="0" destOrd="0" presId="urn:microsoft.com/office/officeart/2005/8/layout/orgChart1"/>
    <dgm:cxn modelId="{FD220043-1D3A-40E7-810A-90EFD308C1BB}" type="presParOf" srcId="{38A8DC1D-0648-4274-9D1A-1787251C4BD7}" destId="{8CC6B520-7ED9-4D0B-8E75-D67E2DD02012}" srcOrd="1" destOrd="0" presId="urn:microsoft.com/office/officeart/2005/8/layout/orgChart1"/>
    <dgm:cxn modelId="{76B7CD96-B8C5-4A1D-9D92-0C199C70BC19}" type="presParOf" srcId="{54081F7E-9F77-4A6D-8D7F-CC80C208EE4F}" destId="{E19C0173-0CFD-4248-8D87-4B54F13D86FF}" srcOrd="1" destOrd="0" presId="urn:microsoft.com/office/officeart/2005/8/layout/orgChart1"/>
    <dgm:cxn modelId="{6680BDA4-7D16-4B25-9F79-F0E6B96956B0}" type="presParOf" srcId="{E19C0173-0CFD-4248-8D87-4B54F13D86FF}" destId="{D8074A4E-5EB9-4A07-938F-4EA8FA55DCC5}" srcOrd="0" destOrd="0" presId="urn:microsoft.com/office/officeart/2005/8/layout/orgChart1"/>
    <dgm:cxn modelId="{F2C1F6BA-2605-4A4D-9829-37679C87FD51}" type="presParOf" srcId="{E19C0173-0CFD-4248-8D87-4B54F13D86FF}" destId="{AC812BDF-B6C9-4CA4-BEAB-0038D1BF71E1}" srcOrd="1" destOrd="0" presId="urn:microsoft.com/office/officeart/2005/8/layout/orgChart1"/>
    <dgm:cxn modelId="{14FDCD43-73FE-4563-990B-401CB96D8F98}" type="presParOf" srcId="{AC812BDF-B6C9-4CA4-BEAB-0038D1BF71E1}" destId="{1481FB14-3711-4A83-8EA2-7D37A80561D4}" srcOrd="0" destOrd="0" presId="urn:microsoft.com/office/officeart/2005/8/layout/orgChart1"/>
    <dgm:cxn modelId="{44DDCD68-8D84-4CD4-92AD-6A0957BFB792}" type="presParOf" srcId="{1481FB14-3711-4A83-8EA2-7D37A80561D4}" destId="{40D7137C-3761-4C01-B1F4-7C263F42B1A4}" srcOrd="0" destOrd="0" presId="urn:microsoft.com/office/officeart/2005/8/layout/orgChart1"/>
    <dgm:cxn modelId="{9E82BA1A-566A-41FC-A0E0-4FBE5930C891}" type="presParOf" srcId="{1481FB14-3711-4A83-8EA2-7D37A80561D4}" destId="{5D392B63-C85D-4FDB-A09E-2CE5F8D380C6}" srcOrd="1" destOrd="0" presId="urn:microsoft.com/office/officeart/2005/8/layout/orgChart1"/>
    <dgm:cxn modelId="{CA0C5008-B019-4462-A122-3468887DB20F}" type="presParOf" srcId="{AC812BDF-B6C9-4CA4-BEAB-0038D1BF71E1}" destId="{069C5908-DEAE-47E6-B801-E9B601507DBB}" srcOrd="1" destOrd="0" presId="urn:microsoft.com/office/officeart/2005/8/layout/orgChart1"/>
    <dgm:cxn modelId="{D584E5D0-923B-4B7C-ACE5-603F5E63D4FF}" type="presParOf" srcId="{AC812BDF-B6C9-4CA4-BEAB-0038D1BF71E1}" destId="{4476A2B8-CE10-41E2-A6AA-B7E4B2C17424}" srcOrd="2" destOrd="0" presId="urn:microsoft.com/office/officeart/2005/8/layout/orgChart1"/>
    <dgm:cxn modelId="{4FCF3345-5003-4AC7-BC27-06837DA29EC0}" type="presParOf" srcId="{E19C0173-0CFD-4248-8D87-4B54F13D86FF}" destId="{9E1146F2-5ACE-417D-B7B5-09AA3645F1F3}" srcOrd="2" destOrd="0" presId="urn:microsoft.com/office/officeart/2005/8/layout/orgChart1"/>
    <dgm:cxn modelId="{7796BAA5-5F9E-4E1D-ABB6-FE513E876A54}" type="presParOf" srcId="{E19C0173-0CFD-4248-8D87-4B54F13D86FF}" destId="{9A71B84F-A881-4160-A5A5-A4C47317FC85}" srcOrd="3" destOrd="0" presId="urn:microsoft.com/office/officeart/2005/8/layout/orgChart1"/>
    <dgm:cxn modelId="{940D1172-F8B1-4D6F-9F30-5352DCAE9396}" type="presParOf" srcId="{9A71B84F-A881-4160-A5A5-A4C47317FC85}" destId="{E8628009-72C6-4263-84D8-8C97C1FC0E84}" srcOrd="0" destOrd="0" presId="urn:microsoft.com/office/officeart/2005/8/layout/orgChart1"/>
    <dgm:cxn modelId="{16E9A833-2733-41D5-82A4-4FFE51155D00}" type="presParOf" srcId="{E8628009-72C6-4263-84D8-8C97C1FC0E84}" destId="{240B34DC-E779-436E-ACF5-D54C2AA5243F}" srcOrd="0" destOrd="0" presId="urn:microsoft.com/office/officeart/2005/8/layout/orgChart1"/>
    <dgm:cxn modelId="{81FC1674-A014-41DF-ACEA-08579750DCA4}" type="presParOf" srcId="{E8628009-72C6-4263-84D8-8C97C1FC0E84}" destId="{F0FCE6AB-F171-4B63-B1A0-8B140A304E23}" srcOrd="1" destOrd="0" presId="urn:microsoft.com/office/officeart/2005/8/layout/orgChart1"/>
    <dgm:cxn modelId="{444B3EEB-D2EC-4696-B228-C7F5184BE9CE}" type="presParOf" srcId="{9A71B84F-A881-4160-A5A5-A4C47317FC85}" destId="{B5E2D1F4-32A7-4519-B7A2-17377E6EDA85}" srcOrd="1" destOrd="0" presId="urn:microsoft.com/office/officeart/2005/8/layout/orgChart1"/>
    <dgm:cxn modelId="{F135E584-4FD4-4850-8B00-D8979E3B9621}" type="presParOf" srcId="{9A71B84F-A881-4160-A5A5-A4C47317FC85}" destId="{94A4F735-F966-4D61-A6B3-BE936AF99B2A}" srcOrd="2" destOrd="0" presId="urn:microsoft.com/office/officeart/2005/8/layout/orgChart1"/>
    <dgm:cxn modelId="{9730BEB7-31F2-43C0-A4F9-576E92387233}" type="presParOf" srcId="{E19C0173-0CFD-4248-8D87-4B54F13D86FF}" destId="{A9C4DCE7-8231-490C-AA6E-F7385F6A1CDC}" srcOrd="4" destOrd="0" presId="urn:microsoft.com/office/officeart/2005/8/layout/orgChart1"/>
    <dgm:cxn modelId="{9BD2511F-8541-4C45-BEFA-169B6A8E41AB}" type="presParOf" srcId="{E19C0173-0CFD-4248-8D87-4B54F13D86FF}" destId="{969F6F06-08ED-4904-AF9C-60818F9D103D}" srcOrd="5" destOrd="0" presId="urn:microsoft.com/office/officeart/2005/8/layout/orgChart1"/>
    <dgm:cxn modelId="{C7029EC3-C2BE-45F1-B6BA-2937D13C6624}" type="presParOf" srcId="{969F6F06-08ED-4904-AF9C-60818F9D103D}" destId="{8BFA0FAB-E64A-4F77-966E-20709FD9E770}" srcOrd="0" destOrd="0" presId="urn:microsoft.com/office/officeart/2005/8/layout/orgChart1"/>
    <dgm:cxn modelId="{87CA73A5-15ED-42E5-9F1D-DA10FE66CF5C}" type="presParOf" srcId="{8BFA0FAB-E64A-4F77-966E-20709FD9E770}" destId="{0DD234DD-F02B-4638-BC01-5BB5BCF3A95A}" srcOrd="0" destOrd="0" presId="urn:microsoft.com/office/officeart/2005/8/layout/orgChart1"/>
    <dgm:cxn modelId="{4919DF87-7A84-4A36-8B0C-5E53AC019792}" type="presParOf" srcId="{8BFA0FAB-E64A-4F77-966E-20709FD9E770}" destId="{2A3C5459-F466-43AC-8D9C-DAF5D2CE27E6}" srcOrd="1" destOrd="0" presId="urn:microsoft.com/office/officeart/2005/8/layout/orgChart1"/>
    <dgm:cxn modelId="{D2EDC3FE-BB38-4726-87DB-406C0343DBB9}" type="presParOf" srcId="{969F6F06-08ED-4904-AF9C-60818F9D103D}" destId="{427B27C4-5F4F-420C-8A2E-2696CA743877}" srcOrd="1" destOrd="0" presId="urn:microsoft.com/office/officeart/2005/8/layout/orgChart1"/>
    <dgm:cxn modelId="{180BD061-EB96-4225-8EFC-7EE783D19E44}" type="presParOf" srcId="{969F6F06-08ED-4904-AF9C-60818F9D103D}" destId="{E8D7C4F5-7DF7-4207-AF9E-A96ABBB92EBE}" srcOrd="2" destOrd="0" presId="urn:microsoft.com/office/officeart/2005/8/layout/orgChart1"/>
    <dgm:cxn modelId="{9AFCDD1A-8666-488A-B675-AC6F6B981FB1}" type="presParOf" srcId="{E19C0173-0CFD-4248-8D87-4B54F13D86FF}" destId="{95EF3440-22F2-47A7-AA0A-1987A18FAFFA}" srcOrd="6" destOrd="0" presId="urn:microsoft.com/office/officeart/2005/8/layout/orgChart1"/>
    <dgm:cxn modelId="{749B3315-FC9F-4D75-B1F9-D27336B94C34}" type="presParOf" srcId="{E19C0173-0CFD-4248-8D87-4B54F13D86FF}" destId="{CE5DA986-04C0-4B35-BF68-206D36603307}" srcOrd="7" destOrd="0" presId="urn:microsoft.com/office/officeart/2005/8/layout/orgChart1"/>
    <dgm:cxn modelId="{5D96BD87-4239-40F0-9333-A7652A636CE4}" type="presParOf" srcId="{CE5DA986-04C0-4B35-BF68-206D36603307}" destId="{25DE5624-BB0F-4F03-B7F1-4E7DD6C92BA7}" srcOrd="0" destOrd="0" presId="urn:microsoft.com/office/officeart/2005/8/layout/orgChart1"/>
    <dgm:cxn modelId="{7F9F16D0-8DCC-40D8-8048-9D87620840B3}" type="presParOf" srcId="{25DE5624-BB0F-4F03-B7F1-4E7DD6C92BA7}" destId="{EC3C8688-016F-4FB2-B432-9A31061B1534}" srcOrd="0" destOrd="0" presId="urn:microsoft.com/office/officeart/2005/8/layout/orgChart1"/>
    <dgm:cxn modelId="{6174B8FB-2657-483F-BDDB-B3BE46ED1EDC}" type="presParOf" srcId="{25DE5624-BB0F-4F03-B7F1-4E7DD6C92BA7}" destId="{3D061AF9-C355-4F12-86D6-C55355405E8F}" srcOrd="1" destOrd="0" presId="urn:microsoft.com/office/officeart/2005/8/layout/orgChart1"/>
    <dgm:cxn modelId="{C2E23955-F43F-4710-8CCD-0455CA9F7178}" type="presParOf" srcId="{CE5DA986-04C0-4B35-BF68-206D36603307}" destId="{47A3F15C-389C-4750-B579-DD8D3BC7D616}" srcOrd="1" destOrd="0" presId="urn:microsoft.com/office/officeart/2005/8/layout/orgChart1"/>
    <dgm:cxn modelId="{C302F2C2-8F52-4449-B5EC-9B4BC1A3D164}" type="presParOf" srcId="{CE5DA986-04C0-4B35-BF68-206D36603307}" destId="{1C208181-F2C7-413F-9B1E-EE64478D3C24}" srcOrd="2" destOrd="0" presId="urn:microsoft.com/office/officeart/2005/8/layout/orgChart1"/>
    <dgm:cxn modelId="{9908D2A2-5903-4EA7-B4F2-51F979C46B95}" type="presParOf" srcId="{E19C0173-0CFD-4248-8D87-4B54F13D86FF}" destId="{47C81715-D143-4AD3-8718-3F3BEA57DE33}" srcOrd="8" destOrd="0" presId="urn:microsoft.com/office/officeart/2005/8/layout/orgChart1"/>
    <dgm:cxn modelId="{AE0246FE-6DB3-404C-A74E-B6D88E41B830}" type="presParOf" srcId="{E19C0173-0CFD-4248-8D87-4B54F13D86FF}" destId="{B79E2645-5786-4700-9182-C2268EDB226A}" srcOrd="9" destOrd="0" presId="urn:microsoft.com/office/officeart/2005/8/layout/orgChart1"/>
    <dgm:cxn modelId="{77975518-E32A-42D2-BFD8-8B0F69CDF614}" type="presParOf" srcId="{B79E2645-5786-4700-9182-C2268EDB226A}" destId="{CF4EAB36-D00A-45F3-9B31-7C7ADC928DA2}" srcOrd="0" destOrd="0" presId="urn:microsoft.com/office/officeart/2005/8/layout/orgChart1"/>
    <dgm:cxn modelId="{E4713BE5-8223-418A-95A2-CBFD555467DD}" type="presParOf" srcId="{CF4EAB36-D00A-45F3-9B31-7C7ADC928DA2}" destId="{36BA759E-0173-43BF-AFDA-FB7F948EB375}" srcOrd="0" destOrd="0" presId="urn:microsoft.com/office/officeart/2005/8/layout/orgChart1"/>
    <dgm:cxn modelId="{3E1D0941-6D55-49CE-8F03-1D3593120A0A}" type="presParOf" srcId="{CF4EAB36-D00A-45F3-9B31-7C7ADC928DA2}" destId="{04F4D103-01D2-4AF7-BE11-8B9764F3F333}" srcOrd="1" destOrd="0" presId="urn:microsoft.com/office/officeart/2005/8/layout/orgChart1"/>
    <dgm:cxn modelId="{0C04FF87-0DAD-4F4B-B347-94D285A46EE2}" type="presParOf" srcId="{B79E2645-5786-4700-9182-C2268EDB226A}" destId="{51715B0F-8C55-48E5-A9B0-10E105B5A494}" srcOrd="1" destOrd="0" presId="urn:microsoft.com/office/officeart/2005/8/layout/orgChart1"/>
    <dgm:cxn modelId="{7D9DA2B1-45DF-437D-A07A-BB0595C04A62}" type="presParOf" srcId="{B79E2645-5786-4700-9182-C2268EDB226A}" destId="{6CFC72C4-7510-42EA-A2F2-068D70977072}" srcOrd="2" destOrd="0" presId="urn:microsoft.com/office/officeart/2005/8/layout/orgChart1"/>
    <dgm:cxn modelId="{0946D54A-AC36-4309-AFAC-9D9289B00E42}" type="presParOf" srcId="{54081F7E-9F77-4A6D-8D7F-CC80C208EE4F}" destId="{7D56C3D3-58F5-4EBE-B440-0F3D76386364}" srcOrd="2" destOrd="0" presId="urn:microsoft.com/office/officeart/2005/8/layout/orgChart1"/>
    <dgm:cxn modelId="{42962577-D7BC-46D7-85BC-7296182E5A85}" type="presParOf" srcId="{A5B1BE17-5032-4A54-86F5-82AD52EED8A6}" destId="{E6B792E1-C211-4C23-B7FB-592A1F499032}" srcOrd="4" destOrd="0" presId="urn:microsoft.com/office/officeart/2005/8/layout/orgChart1"/>
    <dgm:cxn modelId="{D5A1B5B9-E90D-4768-8F46-B7AE69AEF8B7}" type="presParOf" srcId="{A5B1BE17-5032-4A54-86F5-82AD52EED8A6}" destId="{318834BA-A86A-407A-91EA-9FEA1DEF7BF5}" srcOrd="5" destOrd="0" presId="urn:microsoft.com/office/officeart/2005/8/layout/orgChart1"/>
    <dgm:cxn modelId="{C7C3ACBC-7BBF-449F-AE98-76DD94EA82DF}" type="presParOf" srcId="{318834BA-A86A-407A-91EA-9FEA1DEF7BF5}" destId="{B9381245-F1C5-4B51-B1EF-386E8D142C49}" srcOrd="0" destOrd="0" presId="urn:microsoft.com/office/officeart/2005/8/layout/orgChart1"/>
    <dgm:cxn modelId="{5FCDFF54-258D-4FEF-B30C-EC17B22756EE}" type="presParOf" srcId="{B9381245-F1C5-4B51-B1EF-386E8D142C49}" destId="{73E938DF-2F3E-48EA-97FB-4B27FA0909B3}" srcOrd="0" destOrd="0" presId="urn:microsoft.com/office/officeart/2005/8/layout/orgChart1"/>
    <dgm:cxn modelId="{98352E0C-9455-431B-AA35-D8DCE1D2DA7A}" type="presParOf" srcId="{B9381245-F1C5-4B51-B1EF-386E8D142C49}" destId="{49C91FB1-0010-41E8-AA1B-C974A308EC24}" srcOrd="1" destOrd="0" presId="urn:microsoft.com/office/officeart/2005/8/layout/orgChart1"/>
    <dgm:cxn modelId="{80D64B23-821F-4476-8DCB-D16F01A2D289}" type="presParOf" srcId="{318834BA-A86A-407A-91EA-9FEA1DEF7BF5}" destId="{6005DD16-2316-4438-B69E-E160BF6AC6DF}" srcOrd="1" destOrd="0" presId="urn:microsoft.com/office/officeart/2005/8/layout/orgChart1"/>
    <dgm:cxn modelId="{6B80AEED-9D21-4EBD-ADC1-794250C6EB17}" type="presParOf" srcId="{318834BA-A86A-407A-91EA-9FEA1DEF7BF5}" destId="{5C0E6B30-9C5D-41B5-9EB3-AF86771088B6}" srcOrd="2" destOrd="0" presId="urn:microsoft.com/office/officeart/2005/8/layout/orgChart1"/>
    <dgm:cxn modelId="{ACD9DA88-FFEE-4C46-8E7D-9D681552EA9F}" type="presParOf" srcId="{A5B1BE17-5032-4A54-86F5-82AD52EED8A6}" destId="{ECE6E6A2-9285-4C80-965D-E73DCB3F8D46}" srcOrd="6" destOrd="0" presId="urn:microsoft.com/office/officeart/2005/8/layout/orgChart1"/>
    <dgm:cxn modelId="{189F6D61-FE2E-4165-B7DF-0A851BD6694F}" type="presParOf" srcId="{A5B1BE17-5032-4A54-86F5-82AD52EED8A6}" destId="{67104D85-99DB-4B4F-B993-5518268074B8}" srcOrd="7" destOrd="0" presId="urn:microsoft.com/office/officeart/2005/8/layout/orgChart1"/>
    <dgm:cxn modelId="{ACD66057-EE76-413E-AB90-0912FE3135E4}" type="presParOf" srcId="{67104D85-99DB-4B4F-B993-5518268074B8}" destId="{DB69EDBA-F9C3-4BAB-81EC-8691C631672E}" srcOrd="0" destOrd="0" presId="urn:microsoft.com/office/officeart/2005/8/layout/orgChart1"/>
    <dgm:cxn modelId="{C2AF5511-D53A-4D58-92E6-1E53783BCC41}" type="presParOf" srcId="{DB69EDBA-F9C3-4BAB-81EC-8691C631672E}" destId="{6FCE530F-DBDF-45DC-BFBA-29540C94E43E}" srcOrd="0" destOrd="0" presId="urn:microsoft.com/office/officeart/2005/8/layout/orgChart1"/>
    <dgm:cxn modelId="{5F7AD0B2-0968-482A-9E88-BAA912E5D3AC}" type="presParOf" srcId="{DB69EDBA-F9C3-4BAB-81EC-8691C631672E}" destId="{156F7A39-FC3B-4C34-8D8B-157C1ACABAB0}" srcOrd="1" destOrd="0" presId="urn:microsoft.com/office/officeart/2005/8/layout/orgChart1"/>
    <dgm:cxn modelId="{05C04886-8C80-4353-858E-CAC2CFADB33B}" type="presParOf" srcId="{67104D85-99DB-4B4F-B993-5518268074B8}" destId="{5E8E7005-FE2D-472C-855D-ECA81BD7E1EA}" srcOrd="1" destOrd="0" presId="urn:microsoft.com/office/officeart/2005/8/layout/orgChart1"/>
    <dgm:cxn modelId="{536F2239-5B32-4B79-8803-52B33CABA377}" type="presParOf" srcId="{67104D85-99DB-4B4F-B993-5518268074B8}" destId="{232BA28E-D2CE-40F8-B6F5-C5B7F8D539F7}" srcOrd="2" destOrd="0" presId="urn:microsoft.com/office/officeart/2005/8/layout/orgChart1"/>
    <dgm:cxn modelId="{5713E8A4-91E8-4CF3-AAF3-35A8D266AF0C}" type="presParOf" srcId="{6D67C013-7426-4E7C-867A-D5F3FE4305EC}" destId="{5A864602-3915-4661-90F9-5C3229E6326D}" srcOrd="2" destOrd="0" presId="urn:microsoft.com/office/officeart/2005/8/layout/orgChart1"/>
    <dgm:cxn modelId="{9CD63C2E-D3F8-4495-81A5-D7EC59724CA7}" type="presParOf" srcId="{9B5BA795-DBA3-4CAF-B8C3-00169CA93F1E}" destId="{71B1911F-BC41-4D6A-9213-A0BE13EB0F28}" srcOrd="4" destOrd="0" presId="urn:microsoft.com/office/officeart/2005/8/layout/orgChart1"/>
    <dgm:cxn modelId="{24F02524-F43F-4904-9586-083A865F6C50}" type="presParOf" srcId="{9B5BA795-DBA3-4CAF-B8C3-00169CA93F1E}" destId="{F3667F6D-F993-4071-AA62-29381F4E910C}" srcOrd="5" destOrd="0" presId="urn:microsoft.com/office/officeart/2005/8/layout/orgChart1"/>
    <dgm:cxn modelId="{7764CAC1-9BA7-44E6-B0C6-B8415E233C03}" type="presParOf" srcId="{F3667F6D-F993-4071-AA62-29381F4E910C}" destId="{C1A959D3-9105-4A22-9C77-8A9BD30E8D29}" srcOrd="0" destOrd="0" presId="urn:microsoft.com/office/officeart/2005/8/layout/orgChart1"/>
    <dgm:cxn modelId="{1A84542C-29AF-4E69-8009-0D5D3E040446}" type="presParOf" srcId="{C1A959D3-9105-4A22-9C77-8A9BD30E8D29}" destId="{AFBCD9D8-2FDD-4680-B336-A15388DF4301}" srcOrd="0" destOrd="0" presId="urn:microsoft.com/office/officeart/2005/8/layout/orgChart1"/>
    <dgm:cxn modelId="{007863A5-7EA2-4035-ACCE-07256FFE6AF6}" type="presParOf" srcId="{C1A959D3-9105-4A22-9C77-8A9BD30E8D29}" destId="{7FDF41E9-C29E-4D48-865D-BB7C39B18E95}" srcOrd="1" destOrd="0" presId="urn:microsoft.com/office/officeart/2005/8/layout/orgChart1"/>
    <dgm:cxn modelId="{9B538CCE-16EB-4B66-A9E4-98946EF6E2FE}" type="presParOf" srcId="{F3667F6D-F993-4071-AA62-29381F4E910C}" destId="{6AB7E3D7-E974-449F-B46C-F58E1AB61883}" srcOrd="1" destOrd="0" presId="urn:microsoft.com/office/officeart/2005/8/layout/orgChart1"/>
    <dgm:cxn modelId="{911671D6-DA5E-441B-9499-023645A4900E}" type="presParOf" srcId="{6AB7E3D7-E974-449F-B46C-F58E1AB61883}" destId="{88A42EA7-2362-4935-B396-722FC8021716}" srcOrd="0" destOrd="0" presId="urn:microsoft.com/office/officeart/2005/8/layout/orgChart1"/>
    <dgm:cxn modelId="{4F94185F-695D-4E1E-A194-931BFC98C060}" type="presParOf" srcId="{6AB7E3D7-E974-449F-B46C-F58E1AB61883}" destId="{6FC8B859-1090-4693-ADF5-823A4674F2AE}" srcOrd="1" destOrd="0" presId="urn:microsoft.com/office/officeart/2005/8/layout/orgChart1"/>
    <dgm:cxn modelId="{1F8C96B4-97A9-49C3-BB0D-1D0442A82BA4}" type="presParOf" srcId="{6FC8B859-1090-4693-ADF5-823A4674F2AE}" destId="{75D0D542-FBDE-4EBC-843B-CD2DEC9F39CA}" srcOrd="0" destOrd="0" presId="urn:microsoft.com/office/officeart/2005/8/layout/orgChart1"/>
    <dgm:cxn modelId="{D587C06A-CB03-4459-A475-167C6F0239DB}" type="presParOf" srcId="{75D0D542-FBDE-4EBC-843B-CD2DEC9F39CA}" destId="{4EECCA00-2832-48D0-8956-DDE1B251CAD2}" srcOrd="0" destOrd="0" presId="urn:microsoft.com/office/officeart/2005/8/layout/orgChart1"/>
    <dgm:cxn modelId="{D1F05229-147F-4800-912C-E2E6F9F6F053}" type="presParOf" srcId="{75D0D542-FBDE-4EBC-843B-CD2DEC9F39CA}" destId="{3F8117FF-0737-4616-AA37-584D3627D140}" srcOrd="1" destOrd="0" presId="urn:microsoft.com/office/officeart/2005/8/layout/orgChart1"/>
    <dgm:cxn modelId="{20C63B03-B9A9-4652-8785-F3AA91DEBE5F}" type="presParOf" srcId="{6FC8B859-1090-4693-ADF5-823A4674F2AE}" destId="{B8DB0BBC-CF46-4EA3-B47D-582085DE404F}" srcOrd="1" destOrd="0" presId="urn:microsoft.com/office/officeart/2005/8/layout/orgChart1"/>
    <dgm:cxn modelId="{1BBB71DD-83C3-4829-89DD-03885153BCF9}" type="presParOf" srcId="{6FC8B859-1090-4693-ADF5-823A4674F2AE}" destId="{4F289564-BF68-4E90-A945-6C4BBF984074}" srcOrd="2" destOrd="0" presId="urn:microsoft.com/office/officeart/2005/8/layout/orgChart1"/>
    <dgm:cxn modelId="{CC663413-A6FD-4771-B76E-81BAB4B16581}" type="presParOf" srcId="{6AB7E3D7-E974-449F-B46C-F58E1AB61883}" destId="{0287B911-BFCF-4E4F-9FE6-5BAD8824568E}" srcOrd="2" destOrd="0" presId="urn:microsoft.com/office/officeart/2005/8/layout/orgChart1"/>
    <dgm:cxn modelId="{CF914F54-6DF8-417C-88BB-1DCFBEBDA92F}" type="presParOf" srcId="{6AB7E3D7-E974-449F-B46C-F58E1AB61883}" destId="{A79F814F-2E3E-4387-A81F-FDCB85AFB0DC}" srcOrd="3" destOrd="0" presId="urn:microsoft.com/office/officeart/2005/8/layout/orgChart1"/>
    <dgm:cxn modelId="{ADCA40C3-4CD8-4B90-AE93-BBA8C00B54F8}" type="presParOf" srcId="{A79F814F-2E3E-4387-A81F-FDCB85AFB0DC}" destId="{70E749A5-23BB-4ABA-AA42-98180EF55552}" srcOrd="0" destOrd="0" presId="urn:microsoft.com/office/officeart/2005/8/layout/orgChart1"/>
    <dgm:cxn modelId="{49FDE28E-18B0-4E4A-84EC-2A562EC59D69}" type="presParOf" srcId="{70E749A5-23BB-4ABA-AA42-98180EF55552}" destId="{4DAD2D10-EF00-4F38-8916-5A19C649308D}" srcOrd="0" destOrd="0" presId="urn:microsoft.com/office/officeart/2005/8/layout/orgChart1"/>
    <dgm:cxn modelId="{6135D84A-AD20-4227-B937-AFFD02DB94BC}" type="presParOf" srcId="{70E749A5-23BB-4ABA-AA42-98180EF55552}" destId="{8BB3C7BE-1EBB-47A5-86B6-3E9F98585868}" srcOrd="1" destOrd="0" presId="urn:microsoft.com/office/officeart/2005/8/layout/orgChart1"/>
    <dgm:cxn modelId="{AE2E67FE-84B8-4A0B-AEB0-1F9A32FF11CD}" type="presParOf" srcId="{A79F814F-2E3E-4387-A81F-FDCB85AFB0DC}" destId="{210B5B16-D125-4C2E-8E6C-4AA1122CDF75}" srcOrd="1" destOrd="0" presId="urn:microsoft.com/office/officeart/2005/8/layout/orgChart1"/>
    <dgm:cxn modelId="{D043DD91-E5C3-4249-80C2-DCB641CA8998}" type="presParOf" srcId="{A79F814F-2E3E-4387-A81F-FDCB85AFB0DC}" destId="{4978FAF7-A175-4332-8258-B89D55F08469}" srcOrd="2" destOrd="0" presId="urn:microsoft.com/office/officeart/2005/8/layout/orgChart1"/>
    <dgm:cxn modelId="{DF836900-FF85-4CAB-8E85-DC1AC294ABC9}" type="presParOf" srcId="{6AB7E3D7-E974-449F-B46C-F58E1AB61883}" destId="{1A599496-E5B0-4F79-889B-300B49BE5A23}" srcOrd="4" destOrd="0" presId="urn:microsoft.com/office/officeart/2005/8/layout/orgChart1"/>
    <dgm:cxn modelId="{93CC5A37-5D2E-49AE-987F-36282C58C507}" type="presParOf" srcId="{6AB7E3D7-E974-449F-B46C-F58E1AB61883}" destId="{67D243E4-26D3-41A9-B7C6-F5F15DE57576}" srcOrd="5" destOrd="0" presId="urn:microsoft.com/office/officeart/2005/8/layout/orgChart1"/>
    <dgm:cxn modelId="{681DDDB8-29C7-406F-A64E-839E449D87F5}" type="presParOf" srcId="{67D243E4-26D3-41A9-B7C6-F5F15DE57576}" destId="{0887F8EF-E0FC-4481-8124-BE04062D5C27}" srcOrd="0" destOrd="0" presId="urn:microsoft.com/office/officeart/2005/8/layout/orgChart1"/>
    <dgm:cxn modelId="{AB7E3384-D220-462B-8124-CC857DD38E92}" type="presParOf" srcId="{0887F8EF-E0FC-4481-8124-BE04062D5C27}" destId="{B7809EC6-15C0-4104-8932-F594B94B0F2E}" srcOrd="0" destOrd="0" presId="urn:microsoft.com/office/officeart/2005/8/layout/orgChart1"/>
    <dgm:cxn modelId="{896BB942-A2E3-44D0-8899-4A549C05F598}" type="presParOf" srcId="{0887F8EF-E0FC-4481-8124-BE04062D5C27}" destId="{F95DB6A4-E55B-44C0-861F-26A2951F1232}" srcOrd="1" destOrd="0" presId="urn:microsoft.com/office/officeart/2005/8/layout/orgChart1"/>
    <dgm:cxn modelId="{863455B9-1463-4E10-A2EB-FFA44950CC13}" type="presParOf" srcId="{67D243E4-26D3-41A9-B7C6-F5F15DE57576}" destId="{3CA0AD14-ED32-444B-AC2B-49B71921A88B}" srcOrd="1" destOrd="0" presId="urn:microsoft.com/office/officeart/2005/8/layout/orgChart1"/>
    <dgm:cxn modelId="{09E68DB1-C4BE-45BD-99C0-270968581018}" type="presParOf" srcId="{67D243E4-26D3-41A9-B7C6-F5F15DE57576}" destId="{1C8F7FCE-BA52-432F-820B-889A47D59BE0}" srcOrd="2" destOrd="0" presId="urn:microsoft.com/office/officeart/2005/8/layout/orgChart1"/>
    <dgm:cxn modelId="{1B7AC4E5-2B2E-4C08-80C2-B9693FDE5D6D}" type="presParOf" srcId="{6AB7E3D7-E974-449F-B46C-F58E1AB61883}" destId="{E43D3B76-B95F-4697-BE38-BFB83D61A11C}" srcOrd="6" destOrd="0" presId="urn:microsoft.com/office/officeart/2005/8/layout/orgChart1"/>
    <dgm:cxn modelId="{1668310C-0A4A-4FA5-8644-4879B8182E87}" type="presParOf" srcId="{6AB7E3D7-E974-449F-B46C-F58E1AB61883}" destId="{6F780708-2903-4F59-A1F8-51BC0E2F86D8}" srcOrd="7" destOrd="0" presId="urn:microsoft.com/office/officeart/2005/8/layout/orgChart1"/>
    <dgm:cxn modelId="{4932F916-CC5E-4D56-AC6B-BE305902B9EC}" type="presParOf" srcId="{6F780708-2903-4F59-A1F8-51BC0E2F86D8}" destId="{E68AE1AE-3C52-45FE-BAA3-DB12F587D2D4}" srcOrd="0" destOrd="0" presId="urn:microsoft.com/office/officeart/2005/8/layout/orgChart1"/>
    <dgm:cxn modelId="{AEA8F7DC-7197-4FF0-9E92-8F847712849D}" type="presParOf" srcId="{E68AE1AE-3C52-45FE-BAA3-DB12F587D2D4}" destId="{2270A737-DAFE-415F-9E15-E6C32F5B8E60}" srcOrd="0" destOrd="0" presId="urn:microsoft.com/office/officeart/2005/8/layout/orgChart1"/>
    <dgm:cxn modelId="{FA7F0383-B849-42E2-A0E5-B55544983E85}" type="presParOf" srcId="{E68AE1AE-3C52-45FE-BAA3-DB12F587D2D4}" destId="{55F93C7D-6896-4DB5-BC22-0C2E7BEF6E84}" srcOrd="1" destOrd="0" presId="urn:microsoft.com/office/officeart/2005/8/layout/orgChart1"/>
    <dgm:cxn modelId="{2B4D59EF-C4C8-4120-BD7B-D25CCD999EB0}" type="presParOf" srcId="{6F780708-2903-4F59-A1F8-51BC0E2F86D8}" destId="{6060E90E-8C94-490E-84D6-6B9BD7C45003}" srcOrd="1" destOrd="0" presId="urn:microsoft.com/office/officeart/2005/8/layout/orgChart1"/>
    <dgm:cxn modelId="{A49CC8FF-8DCE-4274-BC81-02AC82CD999F}" type="presParOf" srcId="{6F780708-2903-4F59-A1F8-51BC0E2F86D8}" destId="{1B01623C-AF3C-414A-88C3-C6640700062E}" srcOrd="2" destOrd="0" presId="urn:microsoft.com/office/officeart/2005/8/layout/orgChart1"/>
    <dgm:cxn modelId="{76433D83-A9DA-47A8-93AB-9E589C5650BE}" type="presParOf" srcId="{6AB7E3D7-E974-449F-B46C-F58E1AB61883}" destId="{D81B644F-B4CB-4164-8352-C8B5FB24DA1C}" srcOrd="8" destOrd="0" presId="urn:microsoft.com/office/officeart/2005/8/layout/orgChart1"/>
    <dgm:cxn modelId="{20B54274-E077-4A42-9918-A403047F0714}" type="presParOf" srcId="{6AB7E3D7-E974-449F-B46C-F58E1AB61883}" destId="{7CD298E1-8FA8-4BFA-9F80-A5E7DD97286D}" srcOrd="9" destOrd="0" presId="urn:microsoft.com/office/officeart/2005/8/layout/orgChart1"/>
    <dgm:cxn modelId="{0127F2DE-1A08-4F4C-BBA7-AB36EA8F5B61}" type="presParOf" srcId="{7CD298E1-8FA8-4BFA-9F80-A5E7DD97286D}" destId="{3F75595C-7738-43B2-8D91-C57E8A24D908}" srcOrd="0" destOrd="0" presId="urn:microsoft.com/office/officeart/2005/8/layout/orgChart1"/>
    <dgm:cxn modelId="{AFAAA411-C4E1-43F3-A303-853FEF15968F}" type="presParOf" srcId="{3F75595C-7738-43B2-8D91-C57E8A24D908}" destId="{696F1E0C-001E-4664-B02A-C4D031A8C2C3}" srcOrd="0" destOrd="0" presId="urn:microsoft.com/office/officeart/2005/8/layout/orgChart1"/>
    <dgm:cxn modelId="{6C071284-B4ED-46E4-A4FE-C294879C7BF0}" type="presParOf" srcId="{3F75595C-7738-43B2-8D91-C57E8A24D908}" destId="{F1784BB7-5C92-44AF-873E-135BF833FA24}" srcOrd="1" destOrd="0" presId="urn:microsoft.com/office/officeart/2005/8/layout/orgChart1"/>
    <dgm:cxn modelId="{3E89426E-40C3-4BE4-96BF-029A86A365C3}" type="presParOf" srcId="{7CD298E1-8FA8-4BFA-9F80-A5E7DD97286D}" destId="{9FD7457D-BF63-43C4-80FC-B2804C2A9832}" srcOrd="1" destOrd="0" presId="urn:microsoft.com/office/officeart/2005/8/layout/orgChart1"/>
    <dgm:cxn modelId="{E0E9C3FA-9A19-4095-88EF-8A5051F22850}" type="presParOf" srcId="{7CD298E1-8FA8-4BFA-9F80-A5E7DD97286D}" destId="{358AFF9D-94D1-4F7D-A062-5C66FB118E45}" srcOrd="2" destOrd="0" presId="urn:microsoft.com/office/officeart/2005/8/layout/orgChart1"/>
    <dgm:cxn modelId="{251BAC42-21A5-4AF0-BFE1-01C4424DB182}" type="presParOf" srcId="{6AB7E3D7-E974-449F-B46C-F58E1AB61883}" destId="{790C2529-C55C-4DA4-A6A5-E3983437DBDD}" srcOrd="10" destOrd="0" presId="urn:microsoft.com/office/officeart/2005/8/layout/orgChart1"/>
    <dgm:cxn modelId="{9618A92B-A1AD-4259-8CD9-4498BA5BFD11}" type="presParOf" srcId="{6AB7E3D7-E974-449F-B46C-F58E1AB61883}" destId="{38F7BA52-A41D-4A23-A292-6E0F60DDD83C}" srcOrd="11" destOrd="0" presId="urn:microsoft.com/office/officeart/2005/8/layout/orgChart1"/>
    <dgm:cxn modelId="{39604323-3157-47FA-9256-72E122D17C35}" type="presParOf" srcId="{38F7BA52-A41D-4A23-A292-6E0F60DDD83C}" destId="{2C7C72C6-7A46-41AA-A868-236D852564E2}" srcOrd="0" destOrd="0" presId="urn:microsoft.com/office/officeart/2005/8/layout/orgChart1"/>
    <dgm:cxn modelId="{C5674A3A-DA2B-4E05-9F72-5F7A681C14BD}" type="presParOf" srcId="{2C7C72C6-7A46-41AA-A868-236D852564E2}" destId="{D7343EC8-801C-4D2E-A93A-5A16D6F678B7}" srcOrd="0" destOrd="0" presId="urn:microsoft.com/office/officeart/2005/8/layout/orgChart1"/>
    <dgm:cxn modelId="{A97CB4FE-48F4-4EE5-80FF-09DE1D4BD0D7}" type="presParOf" srcId="{2C7C72C6-7A46-41AA-A868-236D852564E2}" destId="{1EB7222F-5975-4B4A-82E8-9EA29FBE86C9}" srcOrd="1" destOrd="0" presId="urn:microsoft.com/office/officeart/2005/8/layout/orgChart1"/>
    <dgm:cxn modelId="{CE6BC0AE-6EC5-4952-B1ED-37B7ED47D0F8}" type="presParOf" srcId="{38F7BA52-A41D-4A23-A292-6E0F60DDD83C}" destId="{77236F2A-8C1D-473F-B607-A1C08047DD4A}" srcOrd="1" destOrd="0" presId="urn:microsoft.com/office/officeart/2005/8/layout/orgChart1"/>
    <dgm:cxn modelId="{E3B0A7EC-5F73-4EA3-9761-DB84770360D3}" type="presParOf" srcId="{38F7BA52-A41D-4A23-A292-6E0F60DDD83C}" destId="{3830C8C1-FEB0-48A7-83CF-97093A36B99F}" srcOrd="2" destOrd="0" presId="urn:microsoft.com/office/officeart/2005/8/layout/orgChart1"/>
    <dgm:cxn modelId="{ABF8D6A0-0EAA-4B60-8A9F-49981EF1F8BF}" type="presParOf" srcId="{6AB7E3D7-E974-449F-B46C-F58E1AB61883}" destId="{49B0B6D6-F89B-42F7-8821-7212819B4529}" srcOrd="12" destOrd="0" presId="urn:microsoft.com/office/officeart/2005/8/layout/orgChart1"/>
    <dgm:cxn modelId="{B6D10F48-470D-4309-B0DE-4BAA3A9A527C}" type="presParOf" srcId="{6AB7E3D7-E974-449F-B46C-F58E1AB61883}" destId="{28B0C950-6EDB-468F-8C34-ED605505179A}" srcOrd="13" destOrd="0" presId="urn:microsoft.com/office/officeart/2005/8/layout/orgChart1"/>
    <dgm:cxn modelId="{24F23134-A021-4653-A58A-FB1C2484EEC0}" type="presParOf" srcId="{28B0C950-6EDB-468F-8C34-ED605505179A}" destId="{B89C579C-023A-4725-9F64-EB94C6A1AAD1}" srcOrd="0" destOrd="0" presId="urn:microsoft.com/office/officeart/2005/8/layout/orgChart1"/>
    <dgm:cxn modelId="{83E57195-E366-4665-8539-643B043EE7B2}" type="presParOf" srcId="{B89C579C-023A-4725-9F64-EB94C6A1AAD1}" destId="{80387348-CC1D-41D8-B69F-4C3801614B42}" srcOrd="0" destOrd="0" presId="urn:microsoft.com/office/officeart/2005/8/layout/orgChart1"/>
    <dgm:cxn modelId="{F5933C59-C912-4BB9-8957-2B7387BBD942}" type="presParOf" srcId="{B89C579C-023A-4725-9F64-EB94C6A1AAD1}" destId="{DA1E3A26-DE14-4771-904F-5BE8CF92F592}" srcOrd="1" destOrd="0" presId="urn:microsoft.com/office/officeart/2005/8/layout/orgChart1"/>
    <dgm:cxn modelId="{81E68DA3-3A6B-450C-9B2C-3E11808ED196}" type="presParOf" srcId="{28B0C950-6EDB-468F-8C34-ED605505179A}" destId="{C694E9F4-C235-4105-80F8-6F233E4652E8}" srcOrd="1" destOrd="0" presId="urn:microsoft.com/office/officeart/2005/8/layout/orgChart1"/>
    <dgm:cxn modelId="{02B1DD20-3DD5-4FFC-B9E4-7107A021DA51}" type="presParOf" srcId="{28B0C950-6EDB-468F-8C34-ED605505179A}" destId="{FB2B5D01-CCAE-458F-AADC-5348144604B5}" srcOrd="2" destOrd="0" presId="urn:microsoft.com/office/officeart/2005/8/layout/orgChart1"/>
    <dgm:cxn modelId="{D0B685FC-9058-478F-810E-0EFA5AAD95EA}" type="presParOf" srcId="{F3667F6D-F993-4071-AA62-29381F4E910C}" destId="{0568E9CD-0B14-48AD-8F9E-913CE36683C4}" srcOrd="2" destOrd="0" presId="urn:microsoft.com/office/officeart/2005/8/layout/orgChart1"/>
    <dgm:cxn modelId="{E72670DF-5C39-4A58-8C20-D158C5B6205E}" type="presParOf" srcId="{9B5BA795-DBA3-4CAF-B8C3-00169CA93F1E}" destId="{27472251-1450-4A8F-A6AE-2B27FC53AB2B}" srcOrd="6" destOrd="0" presId="urn:microsoft.com/office/officeart/2005/8/layout/orgChart1"/>
    <dgm:cxn modelId="{D39E82FD-1ACE-4EDA-BF09-849DF92142CF}" type="presParOf" srcId="{9B5BA795-DBA3-4CAF-B8C3-00169CA93F1E}" destId="{EF5C8CE1-DA2B-4287-8674-686538A362FF}" srcOrd="7" destOrd="0" presId="urn:microsoft.com/office/officeart/2005/8/layout/orgChart1"/>
    <dgm:cxn modelId="{4A9A6467-4632-4781-9966-7981C6AC3222}" type="presParOf" srcId="{EF5C8CE1-DA2B-4287-8674-686538A362FF}" destId="{6B50CD30-C7D5-49FA-B225-60E98758E360}" srcOrd="0" destOrd="0" presId="urn:microsoft.com/office/officeart/2005/8/layout/orgChart1"/>
    <dgm:cxn modelId="{A4E90AAE-714F-4BC9-AD31-7D8B18D6A0A5}" type="presParOf" srcId="{6B50CD30-C7D5-49FA-B225-60E98758E360}" destId="{A78ED7E4-82AA-4406-BD1E-9E621693F74F}" srcOrd="0" destOrd="0" presId="urn:microsoft.com/office/officeart/2005/8/layout/orgChart1"/>
    <dgm:cxn modelId="{31258970-D8B6-4BD7-82BF-95E6D94E29CC}" type="presParOf" srcId="{6B50CD30-C7D5-49FA-B225-60E98758E360}" destId="{780C2EA4-C8C1-43A3-B5E8-42CD7E358923}" srcOrd="1" destOrd="0" presId="urn:microsoft.com/office/officeart/2005/8/layout/orgChart1"/>
    <dgm:cxn modelId="{32C82E42-FCA6-4263-BBDE-117AD9FA936D}" type="presParOf" srcId="{EF5C8CE1-DA2B-4287-8674-686538A362FF}" destId="{242B84B7-B4F2-444B-B137-A83A2A1C6790}" srcOrd="1" destOrd="0" presId="urn:microsoft.com/office/officeart/2005/8/layout/orgChart1"/>
    <dgm:cxn modelId="{2F4D5557-567D-440A-BF1F-9BA4B8634501}" type="presParOf" srcId="{242B84B7-B4F2-444B-B137-A83A2A1C6790}" destId="{9EB3B793-3CC2-45A8-A7CA-8FBE3D44C735}" srcOrd="0" destOrd="0" presId="urn:microsoft.com/office/officeart/2005/8/layout/orgChart1"/>
    <dgm:cxn modelId="{26AEAF63-DFFF-4319-8208-C527DF5F6B92}" type="presParOf" srcId="{242B84B7-B4F2-444B-B137-A83A2A1C6790}" destId="{989A02EE-293B-474B-8ACE-417E3D7583D8}" srcOrd="1" destOrd="0" presId="urn:microsoft.com/office/officeart/2005/8/layout/orgChart1"/>
    <dgm:cxn modelId="{E6897D80-3F7B-41E8-B28D-0A523340D105}" type="presParOf" srcId="{989A02EE-293B-474B-8ACE-417E3D7583D8}" destId="{A84F7DDD-7DE0-471D-95EB-C34EA24EED80}" srcOrd="0" destOrd="0" presId="urn:microsoft.com/office/officeart/2005/8/layout/orgChart1"/>
    <dgm:cxn modelId="{0CA4BB25-1457-4F53-B958-8D05BB82C792}" type="presParOf" srcId="{A84F7DDD-7DE0-471D-95EB-C34EA24EED80}" destId="{233C9B69-121A-4228-A758-B63CA9B08970}" srcOrd="0" destOrd="0" presId="urn:microsoft.com/office/officeart/2005/8/layout/orgChart1"/>
    <dgm:cxn modelId="{F4405BEE-8F8C-4905-A709-63038806624A}" type="presParOf" srcId="{A84F7DDD-7DE0-471D-95EB-C34EA24EED80}" destId="{13CF0B18-91CC-4F8E-B5BA-2F5DE7EE4426}" srcOrd="1" destOrd="0" presId="urn:microsoft.com/office/officeart/2005/8/layout/orgChart1"/>
    <dgm:cxn modelId="{D8EFC990-AFFB-484C-8105-27C92EE7258D}" type="presParOf" srcId="{989A02EE-293B-474B-8ACE-417E3D7583D8}" destId="{E7C2E088-94A8-4DFB-8D32-57D3E48CC73D}" srcOrd="1" destOrd="0" presId="urn:microsoft.com/office/officeart/2005/8/layout/orgChart1"/>
    <dgm:cxn modelId="{25C4D41E-8E29-4175-984E-C89E2983ECE5}" type="presParOf" srcId="{E7C2E088-94A8-4DFB-8D32-57D3E48CC73D}" destId="{2F20E234-9048-4D40-A007-FFAE13D039CF}" srcOrd="0" destOrd="0" presId="urn:microsoft.com/office/officeart/2005/8/layout/orgChart1"/>
    <dgm:cxn modelId="{5A828265-3698-41E2-ABEF-85AA52F6DF8B}" type="presParOf" srcId="{E7C2E088-94A8-4DFB-8D32-57D3E48CC73D}" destId="{7EE72E55-E813-44E4-A4D3-8F0A5AF86096}" srcOrd="1" destOrd="0" presId="urn:microsoft.com/office/officeart/2005/8/layout/orgChart1"/>
    <dgm:cxn modelId="{536549C6-D9C3-4966-A718-F4FFC89932AF}" type="presParOf" srcId="{7EE72E55-E813-44E4-A4D3-8F0A5AF86096}" destId="{85B53235-10A7-44C0-BA39-CE9BC7E47A00}" srcOrd="0" destOrd="0" presId="urn:microsoft.com/office/officeart/2005/8/layout/orgChart1"/>
    <dgm:cxn modelId="{508C1A26-178E-427D-8268-81B0B710B848}" type="presParOf" srcId="{85B53235-10A7-44C0-BA39-CE9BC7E47A00}" destId="{9F69D5B2-977F-4E33-9668-5396B9D831EC}" srcOrd="0" destOrd="0" presId="urn:microsoft.com/office/officeart/2005/8/layout/orgChart1"/>
    <dgm:cxn modelId="{40AB0403-001A-4D26-9E53-A6C1A1D567D9}" type="presParOf" srcId="{85B53235-10A7-44C0-BA39-CE9BC7E47A00}" destId="{8D2ECF8C-244B-4D9F-B71F-235A338B1443}" srcOrd="1" destOrd="0" presId="urn:microsoft.com/office/officeart/2005/8/layout/orgChart1"/>
    <dgm:cxn modelId="{F3DF7807-A6C2-4335-B35B-A641DD5C8A6A}" type="presParOf" srcId="{7EE72E55-E813-44E4-A4D3-8F0A5AF86096}" destId="{833CFDB3-26D9-47FF-B327-2CF912A7B0BE}" srcOrd="1" destOrd="0" presId="urn:microsoft.com/office/officeart/2005/8/layout/orgChart1"/>
    <dgm:cxn modelId="{0AD7DBB9-CD2B-4166-BAB5-225A5E1FB990}" type="presParOf" srcId="{7EE72E55-E813-44E4-A4D3-8F0A5AF86096}" destId="{92F7C991-1A63-485B-8F03-94C616BE416A}" srcOrd="2" destOrd="0" presId="urn:microsoft.com/office/officeart/2005/8/layout/orgChart1"/>
    <dgm:cxn modelId="{96F7A2E6-9166-46F8-9006-43E0EB3196D3}" type="presParOf" srcId="{E7C2E088-94A8-4DFB-8D32-57D3E48CC73D}" destId="{ECDBD177-CA5C-4965-8782-0E7AEFCCB185}" srcOrd="2" destOrd="0" presId="urn:microsoft.com/office/officeart/2005/8/layout/orgChart1"/>
    <dgm:cxn modelId="{75E9CC1A-449B-423D-A50F-F2FC88106033}" type="presParOf" srcId="{E7C2E088-94A8-4DFB-8D32-57D3E48CC73D}" destId="{2F03D9C9-F17A-45EC-9710-3E1AC8791CA2}" srcOrd="3" destOrd="0" presId="urn:microsoft.com/office/officeart/2005/8/layout/orgChart1"/>
    <dgm:cxn modelId="{6B8DFF1D-ECE8-46DE-8C0F-66ACF8971ACE}" type="presParOf" srcId="{2F03D9C9-F17A-45EC-9710-3E1AC8791CA2}" destId="{BD778C9F-D4D2-4857-B4D7-E64D18C7FD8E}" srcOrd="0" destOrd="0" presId="urn:microsoft.com/office/officeart/2005/8/layout/orgChart1"/>
    <dgm:cxn modelId="{28C26A95-8734-4EEE-8365-0BA8C7164E41}" type="presParOf" srcId="{BD778C9F-D4D2-4857-B4D7-E64D18C7FD8E}" destId="{44749DF8-68C7-408B-AC1B-3D34314ABA2C}" srcOrd="0" destOrd="0" presId="urn:microsoft.com/office/officeart/2005/8/layout/orgChart1"/>
    <dgm:cxn modelId="{91DB1514-9BCD-4ABA-91AF-4A2CD3783DE1}" type="presParOf" srcId="{BD778C9F-D4D2-4857-B4D7-E64D18C7FD8E}" destId="{60CB3CC6-5F62-4A46-A48F-527A9DAA137F}" srcOrd="1" destOrd="0" presId="urn:microsoft.com/office/officeart/2005/8/layout/orgChart1"/>
    <dgm:cxn modelId="{E4F3FBF1-90E7-4E20-ADCF-FB44063F4C7E}" type="presParOf" srcId="{2F03D9C9-F17A-45EC-9710-3E1AC8791CA2}" destId="{FB7B6821-9205-4631-A70B-CF483E0A4654}" srcOrd="1" destOrd="0" presId="urn:microsoft.com/office/officeart/2005/8/layout/orgChart1"/>
    <dgm:cxn modelId="{E7AB9049-1B66-463A-B2BD-658A31C7E4E0}" type="presParOf" srcId="{2F03D9C9-F17A-45EC-9710-3E1AC8791CA2}" destId="{8A31A9DA-9049-487D-83B0-EE2AC73071A3}" srcOrd="2" destOrd="0" presId="urn:microsoft.com/office/officeart/2005/8/layout/orgChart1"/>
    <dgm:cxn modelId="{956359DD-4E0F-4142-A5C0-543E46994029}" type="presParOf" srcId="{989A02EE-293B-474B-8ACE-417E3D7583D8}" destId="{6ABD228F-BFEB-4223-9A2F-FA0795CB2422}" srcOrd="2" destOrd="0" presId="urn:microsoft.com/office/officeart/2005/8/layout/orgChart1"/>
    <dgm:cxn modelId="{B0FFBDFD-5E7B-4295-B455-CE5AE38B9108}" type="presParOf" srcId="{242B84B7-B4F2-444B-B137-A83A2A1C6790}" destId="{02F9E0E6-EE4E-4C35-A52C-996074B9717F}" srcOrd="2" destOrd="0" presId="urn:microsoft.com/office/officeart/2005/8/layout/orgChart1"/>
    <dgm:cxn modelId="{C9DA5FB8-700C-42F9-BC7B-91566B7FAAF8}" type="presParOf" srcId="{242B84B7-B4F2-444B-B137-A83A2A1C6790}" destId="{AA18607D-50B9-4A9B-A0F9-93CA53FD407B}" srcOrd="3" destOrd="0" presId="urn:microsoft.com/office/officeart/2005/8/layout/orgChart1"/>
    <dgm:cxn modelId="{B426986C-0C7A-492B-90EA-F41D0A7A81E5}" type="presParOf" srcId="{AA18607D-50B9-4A9B-A0F9-93CA53FD407B}" destId="{F4CD1AEF-082A-49E2-8647-CA9285FF74A0}" srcOrd="0" destOrd="0" presId="urn:microsoft.com/office/officeart/2005/8/layout/orgChart1"/>
    <dgm:cxn modelId="{960BA8D3-4873-4434-8D2C-B536DE78FB36}" type="presParOf" srcId="{F4CD1AEF-082A-49E2-8647-CA9285FF74A0}" destId="{DFE75010-FD08-4096-BFE9-255F3293857A}" srcOrd="0" destOrd="0" presId="urn:microsoft.com/office/officeart/2005/8/layout/orgChart1"/>
    <dgm:cxn modelId="{38A471C0-42A4-47F2-8080-82B92B95B510}" type="presParOf" srcId="{F4CD1AEF-082A-49E2-8647-CA9285FF74A0}" destId="{66209310-2CFA-4E75-8C40-0B7E0824AA2D}" srcOrd="1" destOrd="0" presId="urn:microsoft.com/office/officeart/2005/8/layout/orgChart1"/>
    <dgm:cxn modelId="{88768F85-8962-4F13-BADE-62E5966F52EB}" type="presParOf" srcId="{AA18607D-50B9-4A9B-A0F9-93CA53FD407B}" destId="{B913C54D-3B2E-4AD3-8D93-5681E9A6ED29}" srcOrd="1" destOrd="0" presId="urn:microsoft.com/office/officeart/2005/8/layout/orgChart1"/>
    <dgm:cxn modelId="{AA04C1B9-4CE5-4BF4-B0DD-F6DE9663D02E}" type="presParOf" srcId="{AA18607D-50B9-4A9B-A0F9-93CA53FD407B}" destId="{E6AC12CE-6FA2-4859-94D9-268C6C528927}" srcOrd="2" destOrd="0" presId="urn:microsoft.com/office/officeart/2005/8/layout/orgChart1"/>
    <dgm:cxn modelId="{7575AC83-4D02-4C1B-81EA-702F706ECCA8}" type="presParOf" srcId="{242B84B7-B4F2-444B-B137-A83A2A1C6790}" destId="{993F1CC8-98CC-49C1-B33F-2FE1CA134EF6}" srcOrd="4" destOrd="0" presId="urn:microsoft.com/office/officeart/2005/8/layout/orgChart1"/>
    <dgm:cxn modelId="{6861E05E-BE27-41BE-8042-3F70108425CB}" type="presParOf" srcId="{242B84B7-B4F2-444B-B137-A83A2A1C6790}" destId="{D8C3C142-B8D5-4425-A8AD-4928F79340FE}" srcOrd="5" destOrd="0" presId="urn:microsoft.com/office/officeart/2005/8/layout/orgChart1"/>
    <dgm:cxn modelId="{3EDC9D3F-B217-4082-AE74-B2AFEB60DA43}" type="presParOf" srcId="{D8C3C142-B8D5-4425-A8AD-4928F79340FE}" destId="{98D46846-F314-4E36-A15C-561062CAECBC}" srcOrd="0" destOrd="0" presId="urn:microsoft.com/office/officeart/2005/8/layout/orgChart1"/>
    <dgm:cxn modelId="{708B1982-C3D3-4DC6-B337-A0F3A52E60AE}" type="presParOf" srcId="{98D46846-F314-4E36-A15C-561062CAECBC}" destId="{9FE29727-E1F2-4675-82D9-92D5961BCD44}" srcOrd="0" destOrd="0" presId="urn:microsoft.com/office/officeart/2005/8/layout/orgChart1"/>
    <dgm:cxn modelId="{BAD301D9-2613-4E79-B7EF-42671A9C2879}" type="presParOf" srcId="{98D46846-F314-4E36-A15C-561062CAECBC}" destId="{AC4A2453-C684-45E3-87E0-90097F56ADE0}" srcOrd="1" destOrd="0" presId="urn:microsoft.com/office/officeart/2005/8/layout/orgChart1"/>
    <dgm:cxn modelId="{9C7F73A6-FAC8-4E4E-8B83-CE3849031DFE}" type="presParOf" srcId="{D8C3C142-B8D5-4425-A8AD-4928F79340FE}" destId="{151430F2-F52F-4998-97A9-E507EEFD8369}" srcOrd="1" destOrd="0" presId="urn:microsoft.com/office/officeart/2005/8/layout/orgChart1"/>
    <dgm:cxn modelId="{91046DE5-D2D2-42E8-90E2-B268DE16C913}" type="presParOf" srcId="{151430F2-F52F-4998-97A9-E507EEFD8369}" destId="{9EC870B5-6435-4E96-81B7-21DA8B739EC2}" srcOrd="0" destOrd="0" presId="urn:microsoft.com/office/officeart/2005/8/layout/orgChart1"/>
    <dgm:cxn modelId="{05F98498-5DC1-4F4C-90FA-D4CF704D88D2}" type="presParOf" srcId="{151430F2-F52F-4998-97A9-E507EEFD8369}" destId="{DA9B7094-8D56-4EB1-8529-EAC5FE3543A6}" srcOrd="1" destOrd="0" presId="urn:microsoft.com/office/officeart/2005/8/layout/orgChart1"/>
    <dgm:cxn modelId="{A2928173-EADA-4196-A78F-31A56115BAC9}" type="presParOf" srcId="{DA9B7094-8D56-4EB1-8529-EAC5FE3543A6}" destId="{00D69786-3B78-48E7-9CEE-E57C9CA11D23}" srcOrd="0" destOrd="0" presId="urn:microsoft.com/office/officeart/2005/8/layout/orgChart1"/>
    <dgm:cxn modelId="{4EFDAC0E-9452-4145-A083-4173BED0C49F}" type="presParOf" srcId="{00D69786-3B78-48E7-9CEE-E57C9CA11D23}" destId="{4EF93BC3-1C70-4A09-ABF4-83EFC85ECA3E}" srcOrd="0" destOrd="0" presId="urn:microsoft.com/office/officeart/2005/8/layout/orgChart1"/>
    <dgm:cxn modelId="{AA3108E7-3956-4935-B24E-B18F822E9AFD}" type="presParOf" srcId="{00D69786-3B78-48E7-9CEE-E57C9CA11D23}" destId="{89CCE9BD-A77B-49A9-9E9F-82EB11B330FB}" srcOrd="1" destOrd="0" presId="urn:microsoft.com/office/officeart/2005/8/layout/orgChart1"/>
    <dgm:cxn modelId="{B9E91A2A-40DF-4D5A-BD25-9613132F1FBF}" type="presParOf" srcId="{DA9B7094-8D56-4EB1-8529-EAC5FE3543A6}" destId="{C5AC5CA9-03A6-458C-8A75-12A8FC505A51}" srcOrd="1" destOrd="0" presId="urn:microsoft.com/office/officeart/2005/8/layout/orgChart1"/>
    <dgm:cxn modelId="{DBE8E523-86A0-4AF2-941D-B6C7F35AA209}" type="presParOf" srcId="{DA9B7094-8D56-4EB1-8529-EAC5FE3543A6}" destId="{9B18F644-9EA7-48FC-A672-84ED4E1935CD}" srcOrd="2" destOrd="0" presId="urn:microsoft.com/office/officeart/2005/8/layout/orgChart1"/>
    <dgm:cxn modelId="{17D224FF-661A-49E0-9B0B-1C1EB6830899}" type="presParOf" srcId="{D8C3C142-B8D5-4425-A8AD-4928F79340FE}" destId="{946D0969-CAB6-4907-8CFE-0A98CEDD7F7F}" srcOrd="2" destOrd="0" presId="urn:microsoft.com/office/officeart/2005/8/layout/orgChart1"/>
    <dgm:cxn modelId="{FA66058E-EC64-4B5B-8478-677AE5334415}" type="presParOf" srcId="{242B84B7-B4F2-444B-B137-A83A2A1C6790}" destId="{0C74D940-6D9B-4878-8BDD-297B28AE9FD5}" srcOrd="6" destOrd="0" presId="urn:microsoft.com/office/officeart/2005/8/layout/orgChart1"/>
    <dgm:cxn modelId="{2783F70D-9705-42E6-A23B-FFFA18A40924}" type="presParOf" srcId="{242B84B7-B4F2-444B-B137-A83A2A1C6790}" destId="{892BADD8-7608-4F6E-AE60-2711F74BFA33}" srcOrd="7" destOrd="0" presId="urn:microsoft.com/office/officeart/2005/8/layout/orgChart1"/>
    <dgm:cxn modelId="{35FBA73E-7AA1-4473-A24B-7A654959283B}" type="presParOf" srcId="{892BADD8-7608-4F6E-AE60-2711F74BFA33}" destId="{1B89E267-8DD2-4AA5-A847-4F6A9D954AA1}" srcOrd="0" destOrd="0" presId="urn:microsoft.com/office/officeart/2005/8/layout/orgChart1"/>
    <dgm:cxn modelId="{A3F6E680-A7B5-48BA-B1B9-8E5E3332533E}" type="presParOf" srcId="{1B89E267-8DD2-4AA5-A847-4F6A9D954AA1}" destId="{58E5E1AD-2DFA-4F19-B772-B552E7B4B7A2}" srcOrd="0" destOrd="0" presId="urn:microsoft.com/office/officeart/2005/8/layout/orgChart1"/>
    <dgm:cxn modelId="{2D313361-B9FE-4F49-9D99-9D7FF152EA22}" type="presParOf" srcId="{1B89E267-8DD2-4AA5-A847-4F6A9D954AA1}" destId="{E6D4BF2B-5BAA-4523-9DFC-70007212EADD}" srcOrd="1" destOrd="0" presId="urn:microsoft.com/office/officeart/2005/8/layout/orgChart1"/>
    <dgm:cxn modelId="{9C6C036A-ADF6-44B9-A82E-80E4C3C8B8E3}" type="presParOf" srcId="{892BADD8-7608-4F6E-AE60-2711F74BFA33}" destId="{16B7C045-C226-439F-BC28-D4A996754696}" srcOrd="1" destOrd="0" presId="urn:microsoft.com/office/officeart/2005/8/layout/orgChart1"/>
    <dgm:cxn modelId="{085F56C4-D6A3-40C2-A6D9-E9A5E9AC0ACE}" type="presParOf" srcId="{16B7C045-C226-439F-BC28-D4A996754696}" destId="{48346324-7F64-436C-A4CA-DED2CF569621}" srcOrd="0" destOrd="0" presId="urn:microsoft.com/office/officeart/2005/8/layout/orgChart1"/>
    <dgm:cxn modelId="{C4410D20-BA99-4B29-8853-366DF6BB6F10}" type="presParOf" srcId="{16B7C045-C226-439F-BC28-D4A996754696}" destId="{797DC5C9-8178-4E3C-BBB7-E443ED0C2255}" srcOrd="1" destOrd="0" presId="urn:microsoft.com/office/officeart/2005/8/layout/orgChart1"/>
    <dgm:cxn modelId="{BEC461BA-DFB3-4888-B175-E5062669601F}" type="presParOf" srcId="{797DC5C9-8178-4E3C-BBB7-E443ED0C2255}" destId="{03AC354D-1CAF-4B4B-8C3B-D7EC9F9B53FB}" srcOrd="0" destOrd="0" presId="urn:microsoft.com/office/officeart/2005/8/layout/orgChart1"/>
    <dgm:cxn modelId="{90BB889F-D2ED-4676-A1DC-7B05838D763F}" type="presParOf" srcId="{03AC354D-1CAF-4B4B-8C3B-D7EC9F9B53FB}" destId="{8B32DB96-4151-432D-92B5-6147D1691604}" srcOrd="0" destOrd="0" presId="urn:microsoft.com/office/officeart/2005/8/layout/orgChart1"/>
    <dgm:cxn modelId="{BC64A34A-3868-4F0F-92C6-8529631A43C2}" type="presParOf" srcId="{03AC354D-1CAF-4B4B-8C3B-D7EC9F9B53FB}" destId="{91EB47BE-858F-4FD2-8A07-231B9F5EADCB}" srcOrd="1" destOrd="0" presId="urn:microsoft.com/office/officeart/2005/8/layout/orgChart1"/>
    <dgm:cxn modelId="{8B92A00F-6E7B-4AAA-B11F-E72B21A6CB45}" type="presParOf" srcId="{797DC5C9-8178-4E3C-BBB7-E443ED0C2255}" destId="{348E8F04-14A6-44BA-A684-BE203023363D}" srcOrd="1" destOrd="0" presId="urn:microsoft.com/office/officeart/2005/8/layout/orgChart1"/>
    <dgm:cxn modelId="{15C1AEEA-B0C4-478F-90BE-E410F64E5E1F}" type="presParOf" srcId="{797DC5C9-8178-4E3C-BBB7-E443ED0C2255}" destId="{55448C74-4EBD-48A0-B911-6292EE371A85}" srcOrd="2" destOrd="0" presId="urn:microsoft.com/office/officeart/2005/8/layout/orgChart1"/>
    <dgm:cxn modelId="{43550693-E11E-4D2B-9725-84E7DEC72368}" type="presParOf" srcId="{16B7C045-C226-439F-BC28-D4A996754696}" destId="{9324E782-FB32-4793-BBE2-B43EC3D61F96}" srcOrd="2" destOrd="0" presId="urn:microsoft.com/office/officeart/2005/8/layout/orgChart1"/>
    <dgm:cxn modelId="{8B4E542B-652A-4280-8451-1E014E2E7E88}" type="presParOf" srcId="{16B7C045-C226-439F-BC28-D4A996754696}" destId="{60B38ED4-25EC-4E2B-B0D3-13E3235098B7}" srcOrd="3" destOrd="0" presId="urn:microsoft.com/office/officeart/2005/8/layout/orgChart1"/>
    <dgm:cxn modelId="{2786445F-AC29-4206-BD1A-BEA8BEA21DF8}" type="presParOf" srcId="{60B38ED4-25EC-4E2B-B0D3-13E3235098B7}" destId="{EBF4392B-BDD0-4341-AAA9-E105DFD68D41}" srcOrd="0" destOrd="0" presId="urn:microsoft.com/office/officeart/2005/8/layout/orgChart1"/>
    <dgm:cxn modelId="{2C87F565-C3E0-4F49-9ED7-A307E03794C0}" type="presParOf" srcId="{EBF4392B-BDD0-4341-AAA9-E105DFD68D41}" destId="{276F5368-49B5-40C7-84C4-D88A8ECA70A5}" srcOrd="0" destOrd="0" presId="urn:microsoft.com/office/officeart/2005/8/layout/orgChart1"/>
    <dgm:cxn modelId="{C23E9646-6F4C-4912-BC35-36D39EBAE834}" type="presParOf" srcId="{EBF4392B-BDD0-4341-AAA9-E105DFD68D41}" destId="{A43B5EDA-64EB-4C7A-B4F4-5F0CEDAD574A}" srcOrd="1" destOrd="0" presId="urn:microsoft.com/office/officeart/2005/8/layout/orgChart1"/>
    <dgm:cxn modelId="{D29690FA-9F32-486A-A14C-A3CB1151738D}" type="presParOf" srcId="{60B38ED4-25EC-4E2B-B0D3-13E3235098B7}" destId="{F5C5F8B2-57B3-43E4-AF80-38AA43E473BA}" srcOrd="1" destOrd="0" presId="urn:microsoft.com/office/officeart/2005/8/layout/orgChart1"/>
    <dgm:cxn modelId="{D5C57AC5-5DE5-4C94-A365-E32DB0F1F5F2}" type="presParOf" srcId="{60B38ED4-25EC-4E2B-B0D3-13E3235098B7}" destId="{087F0EB8-3B23-4999-BCEF-1B65051BDEDA}" srcOrd="2" destOrd="0" presId="urn:microsoft.com/office/officeart/2005/8/layout/orgChart1"/>
    <dgm:cxn modelId="{4C5DAF04-DAA2-4CF6-AD07-9F0750743571}" type="presParOf" srcId="{16B7C045-C226-439F-BC28-D4A996754696}" destId="{776AAB8D-F1E9-4106-BAAA-02AF71DC0F92}" srcOrd="4" destOrd="0" presId="urn:microsoft.com/office/officeart/2005/8/layout/orgChart1"/>
    <dgm:cxn modelId="{4E7A5992-69B7-481C-9BC4-8433A9360B78}" type="presParOf" srcId="{16B7C045-C226-439F-BC28-D4A996754696}" destId="{9FF0B152-28B1-4D71-8D9D-34C9DFA81A09}" srcOrd="5" destOrd="0" presId="urn:microsoft.com/office/officeart/2005/8/layout/orgChart1"/>
    <dgm:cxn modelId="{4F50E46A-4DF9-42CD-8468-3A67D8B9BFB6}" type="presParOf" srcId="{9FF0B152-28B1-4D71-8D9D-34C9DFA81A09}" destId="{EF77058E-EB14-43B7-8AD9-7800AD5217C5}" srcOrd="0" destOrd="0" presId="urn:microsoft.com/office/officeart/2005/8/layout/orgChart1"/>
    <dgm:cxn modelId="{3358BC75-2709-479F-A079-C363FDA33790}" type="presParOf" srcId="{EF77058E-EB14-43B7-8AD9-7800AD5217C5}" destId="{65936748-4B27-4063-A6DC-E1D33D9738FD}" srcOrd="0" destOrd="0" presId="urn:microsoft.com/office/officeart/2005/8/layout/orgChart1"/>
    <dgm:cxn modelId="{3AD01526-33AA-45B8-A75A-559798513D66}" type="presParOf" srcId="{EF77058E-EB14-43B7-8AD9-7800AD5217C5}" destId="{B0DD6F5F-2A2A-4D87-8248-A81937FAF762}" srcOrd="1" destOrd="0" presId="urn:microsoft.com/office/officeart/2005/8/layout/orgChart1"/>
    <dgm:cxn modelId="{7EDBB9D1-15FD-4C18-B99B-B31D7570A5E4}" type="presParOf" srcId="{9FF0B152-28B1-4D71-8D9D-34C9DFA81A09}" destId="{F65F2103-84D2-4E6A-8EAC-22C3B87026E4}" srcOrd="1" destOrd="0" presId="urn:microsoft.com/office/officeart/2005/8/layout/orgChart1"/>
    <dgm:cxn modelId="{974A20E8-C9BD-4735-8CBA-CC49EDC40B64}" type="presParOf" srcId="{9FF0B152-28B1-4D71-8D9D-34C9DFA81A09}" destId="{90EFC5A8-5E51-4C1A-8000-B4C60525885E}" srcOrd="2" destOrd="0" presId="urn:microsoft.com/office/officeart/2005/8/layout/orgChart1"/>
    <dgm:cxn modelId="{958AB417-246B-4990-A705-5D4B279D8EE4}" type="presParOf" srcId="{892BADD8-7608-4F6E-AE60-2711F74BFA33}" destId="{EECFA8FE-737A-4A72-88B6-B6C7E71C7181}" srcOrd="2" destOrd="0" presId="urn:microsoft.com/office/officeart/2005/8/layout/orgChart1"/>
    <dgm:cxn modelId="{54F8631F-FCFD-49F1-96FD-EC2CFC658366}" type="presParOf" srcId="{242B84B7-B4F2-444B-B137-A83A2A1C6790}" destId="{5E376A47-4123-46F1-902F-27E0B56988B0}" srcOrd="8" destOrd="0" presId="urn:microsoft.com/office/officeart/2005/8/layout/orgChart1"/>
    <dgm:cxn modelId="{1A5F78E9-439B-4EAD-A6B9-A9AA4EF971B8}" type="presParOf" srcId="{242B84B7-B4F2-444B-B137-A83A2A1C6790}" destId="{CDCE3CE8-1A32-409C-923F-C41452F17808}" srcOrd="9" destOrd="0" presId="urn:microsoft.com/office/officeart/2005/8/layout/orgChart1"/>
    <dgm:cxn modelId="{A8741AEE-1431-4F9D-9673-1F39DCC35165}" type="presParOf" srcId="{CDCE3CE8-1A32-409C-923F-C41452F17808}" destId="{A2D99D12-5076-498D-A00E-76C98449BD2C}" srcOrd="0" destOrd="0" presId="urn:microsoft.com/office/officeart/2005/8/layout/orgChart1"/>
    <dgm:cxn modelId="{E448294F-D04E-42A7-9DAB-298E2E70CF30}" type="presParOf" srcId="{A2D99D12-5076-498D-A00E-76C98449BD2C}" destId="{540C7F3E-C3CA-41D9-A1E6-1C831541C6C4}" srcOrd="0" destOrd="0" presId="urn:microsoft.com/office/officeart/2005/8/layout/orgChart1"/>
    <dgm:cxn modelId="{E8D5952C-9E2B-4E96-AD73-A7AEA72427CA}" type="presParOf" srcId="{A2D99D12-5076-498D-A00E-76C98449BD2C}" destId="{E93C753E-E206-4058-AA14-5E4D3F52AA7D}" srcOrd="1" destOrd="0" presId="urn:microsoft.com/office/officeart/2005/8/layout/orgChart1"/>
    <dgm:cxn modelId="{0776CD05-1BB6-40F2-A42F-1F54CEF39A19}" type="presParOf" srcId="{CDCE3CE8-1A32-409C-923F-C41452F17808}" destId="{6B3DA8D7-AE24-4536-BFBE-1B17716538A9}" srcOrd="1" destOrd="0" presId="urn:microsoft.com/office/officeart/2005/8/layout/orgChart1"/>
    <dgm:cxn modelId="{BEB8224F-1CC9-47C3-8CA5-65D85CAC38BB}" type="presParOf" srcId="{CDCE3CE8-1A32-409C-923F-C41452F17808}" destId="{FF2E691B-050A-48BF-956E-5204DC0A54F6}" srcOrd="2" destOrd="0" presId="urn:microsoft.com/office/officeart/2005/8/layout/orgChart1"/>
    <dgm:cxn modelId="{BDFFD368-E84C-4812-9C13-7BEB47D55A83}" type="presParOf" srcId="{EF5C8CE1-DA2B-4287-8674-686538A362FF}" destId="{1EBEB8FF-D3D5-4237-93AC-16563AC6F977}" srcOrd="2" destOrd="0" presId="urn:microsoft.com/office/officeart/2005/8/layout/orgChart1"/>
    <dgm:cxn modelId="{5A31B496-1B1A-4DEA-85A4-8C3978B365B2}" type="presParOf" srcId="{178A09E9-B732-4106-B557-4C801C06AC72}" destId="{8C5145E7-2DDC-4163-9471-45AEE787D2BD}" srcOrd="2" destOrd="0" presId="urn:microsoft.com/office/officeart/2005/8/layout/orgChart1"/>
    <dgm:cxn modelId="{AAF1EA66-D9EB-451E-809E-0C9758AC94B2}" type="presParOf" srcId="{8C5145E7-2DDC-4163-9471-45AEE787D2BD}" destId="{4CB972FD-A4CD-48F0-BEEF-3A05E3FFFBA1}" srcOrd="0" destOrd="0" presId="urn:microsoft.com/office/officeart/2005/8/layout/orgChart1"/>
    <dgm:cxn modelId="{C0431286-4762-499D-A52E-E545440357FA}" type="presParOf" srcId="{8C5145E7-2DDC-4163-9471-45AEE787D2BD}" destId="{C0EBBE7E-B7BE-4506-B3D5-4842AE40D359}" srcOrd="1" destOrd="0" presId="urn:microsoft.com/office/officeart/2005/8/layout/orgChart1"/>
    <dgm:cxn modelId="{949DA00D-1E0B-4317-9C63-BFDDE6A305E0}" type="presParOf" srcId="{C0EBBE7E-B7BE-4506-B3D5-4842AE40D359}" destId="{57640C76-8A2A-4749-A1C3-456D98768F26}" srcOrd="0" destOrd="0" presId="urn:microsoft.com/office/officeart/2005/8/layout/orgChart1"/>
    <dgm:cxn modelId="{F2122511-4A24-4D0F-9F2F-ED10D4C617FF}" type="presParOf" srcId="{57640C76-8A2A-4749-A1C3-456D98768F26}" destId="{DD21FCFF-61E5-4AAC-B95D-003E6D5AF5CF}" srcOrd="0" destOrd="0" presId="urn:microsoft.com/office/officeart/2005/8/layout/orgChart1"/>
    <dgm:cxn modelId="{11DED767-8D61-4DF2-AD5F-57210EB935B5}" type="presParOf" srcId="{57640C76-8A2A-4749-A1C3-456D98768F26}" destId="{F4CFD114-7B45-42B0-B748-E4C0CD69A940}" srcOrd="1" destOrd="0" presId="urn:microsoft.com/office/officeart/2005/8/layout/orgChart1"/>
    <dgm:cxn modelId="{09D9E747-C63A-499C-BF9E-C1F2C2CA86CD}" type="presParOf" srcId="{C0EBBE7E-B7BE-4506-B3D5-4842AE40D359}" destId="{1B773A78-D6C0-4528-B421-173CAB681478}" srcOrd="1" destOrd="0" presId="urn:microsoft.com/office/officeart/2005/8/layout/orgChart1"/>
    <dgm:cxn modelId="{EC745CA0-6C58-41B9-B19B-CE61A2DEE899}" type="presParOf" srcId="{C0EBBE7E-B7BE-4506-B3D5-4842AE40D359}" destId="{1CF7C503-A4F0-4C72-9DC2-4F06F4CA9648}" srcOrd="2" destOrd="0" presId="urn:microsoft.com/office/officeart/2005/8/layout/orgChart1"/>
    <dgm:cxn modelId="{FEB50AE2-BB3E-4860-BC33-3D5D82588793}" type="presParOf" srcId="{8C5145E7-2DDC-4163-9471-45AEE787D2BD}" destId="{ABFFC5E5-DA97-4551-BCBD-615EC548D7B0}" srcOrd="2" destOrd="0" presId="urn:microsoft.com/office/officeart/2005/8/layout/orgChart1"/>
    <dgm:cxn modelId="{55A0F1D5-31E1-49F2-B6C2-CAB2DD763469}" type="presParOf" srcId="{8C5145E7-2DDC-4163-9471-45AEE787D2BD}" destId="{2846914D-7B67-4F92-B6FD-E9F7FDA02615}" srcOrd="3" destOrd="0" presId="urn:microsoft.com/office/officeart/2005/8/layout/orgChart1"/>
    <dgm:cxn modelId="{399FEB89-A155-4D17-9E18-7AF1DE4923B7}" type="presParOf" srcId="{2846914D-7B67-4F92-B6FD-E9F7FDA02615}" destId="{CC32E651-632B-4025-96A8-211AAA4DB080}" srcOrd="0" destOrd="0" presId="urn:microsoft.com/office/officeart/2005/8/layout/orgChart1"/>
    <dgm:cxn modelId="{64419902-AA44-452F-B24D-29A3412AEFE0}" type="presParOf" srcId="{CC32E651-632B-4025-96A8-211AAA4DB080}" destId="{312CD686-8D3B-42A6-A5BE-848B2939B211}" srcOrd="0" destOrd="0" presId="urn:microsoft.com/office/officeart/2005/8/layout/orgChart1"/>
    <dgm:cxn modelId="{510EB8FB-1710-4D3A-B3F2-491C0DA7DB21}" type="presParOf" srcId="{CC32E651-632B-4025-96A8-211AAA4DB080}" destId="{BBE174C6-789E-444C-B5F1-4429525E3C52}" srcOrd="1" destOrd="0" presId="urn:microsoft.com/office/officeart/2005/8/layout/orgChart1"/>
    <dgm:cxn modelId="{9CF55706-9B04-4FBF-9BFA-FAD0E6C8C97C}" type="presParOf" srcId="{2846914D-7B67-4F92-B6FD-E9F7FDA02615}" destId="{E6EDB3B0-C8BC-444E-BBA8-925C04C0837B}" srcOrd="1" destOrd="0" presId="urn:microsoft.com/office/officeart/2005/8/layout/orgChart1"/>
    <dgm:cxn modelId="{9964D133-3C2F-4CD9-80BF-9139D010DBDC}" type="presParOf" srcId="{2846914D-7B67-4F92-B6FD-E9F7FDA02615}" destId="{F6CFD2BE-5445-4B2B-987B-17502160E2C4}"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23</xdr:col>
      <xdr:colOff>868456</xdr:colOff>
      <xdr:row>28</xdr:row>
      <xdr:rowOff>14007</xdr:rowOff>
    </xdr:from>
    <xdr:ext cx="184731" cy="265265"/>
    <xdr:sp macro="" textlink="">
      <xdr:nvSpPr>
        <xdr:cNvPr id="72" name="CuadroTexto 71"/>
        <xdr:cNvSpPr txBox="1"/>
      </xdr:nvSpPr>
      <xdr:spPr>
        <a:xfrm>
          <a:off x="15956056" y="5748057"/>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23</xdr:col>
      <xdr:colOff>938493</xdr:colOff>
      <xdr:row>27</xdr:row>
      <xdr:rowOff>112059</xdr:rowOff>
    </xdr:from>
    <xdr:ext cx="184731" cy="265265"/>
    <xdr:sp macro="" textlink="">
      <xdr:nvSpPr>
        <xdr:cNvPr id="73" name="CuadroTexto 72"/>
        <xdr:cNvSpPr txBox="1"/>
      </xdr:nvSpPr>
      <xdr:spPr>
        <a:xfrm>
          <a:off x="16026093" y="5636559"/>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0</xdr:col>
      <xdr:colOff>144205</xdr:colOff>
      <xdr:row>0</xdr:row>
      <xdr:rowOff>48847</xdr:rowOff>
    </xdr:from>
    <xdr:to>
      <xdr:col>0</xdr:col>
      <xdr:colOff>1843942</xdr:colOff>
      <xdr:row>1</xdr:row>
      <xdr:rowOff>647211</xdr:rowOff>
    </xdr:to>
    <xdr:pic>
      <xdr:nvPicPr>
        <xdr:cNvPr id="75" name="Imagen 7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205" y="48847"/>
          <a:ext cx="1699737" cy="793749"/>
        </a:xfrm>
        <a:prstGeom prst="rect">
          <a:avLst/>
        </a:prstGeom>
      </xdr:spPr>
    </xdr:pic>
    <xdr:clientData/>
  </xdr:twoCellAnchor>
  <xdr:twoCellAnchor>
    <xdr:from>
      <xdr:col>0</xdr:col>
      <xdr:colOff>4</xdr:colOff>
      <xdr:row>12</xdr:row>
      <xdr:rowOff>47625</xdr:rowOff>
    </xdr:from>
    <xdr:to>
      <xdr:col>3</xdr:col>
      <xdr:colOff>1057275</xdr:colOff>
      <xdr:row>56</xdr:row>
      <xdr:rowOff>134327</xdr:rowOff>
    </xdr:to>
    <xdr:graphicFrame macro="">
      <xdr:nvGraphicFramePr>
        <xdr:cNvPr id="77" name="Diagrama 76"/>
        <xdr:cNvGraphicFramePr>
          <a:graphicFrameLocks noChangeAspect="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57150</xdr:colOff>
      <xdr:row>58</xdr:row>
      <xdr:rowOff>38100</xdr:rowOff>
    </xdr:from>
    <xdr:to>
      <xdr:col>0</xdr:col>
      <xdr:colOff>371475</xdr:colOff>
      <xdr:row>58</xdr:row>
      <xdr:rowOff>171450</xdr:rowOff>
    </xdr:to>
    <xdr:sp macro="" textlink="">
      <xdr:nvSpPr>
        <xdr:cNvPr id="89" name="Rectángulo 88"/>
        <xdr:cNvSpPr/>
      </xdr:nvSpPr>
      <xdr:spPr>
        <a:xfrm>
          <a:off x="57150" y="13077825"/>
          <a:ext cx="314325" cy="133350"/>
        </a:xfrm>
        <a:prstGeom prst="rect">
          <a:avLst/>
        </a:prstGeom>
        <a:scene3d>
          <a:camera prst="orthographicFront"/>
          <a:lightRig rig="threePt" dir="t"/>
        </a:scene3d>
        <a:sp3d>
          <a:bevelT/>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47626</xdr:rowOff>
    </xdr:from>
    <xdr:to>
      <xdr:col>0</xdr:col>
      <xdr:colOff>1630816</xdr:colOff>
      <xdr:row>1</xdr:row>
      <xdr:rowOff>504826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7626"/>
          <a:ext cx="1411741"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809625</xdr:colOff>
      <xdr:row>0</xdr:row>
      <xdr:rowOff>47625</xdr:rowOff>
    </xdr:from>
    <xdr:to>
      <xdr:col>1</xdr:col>
      <xdr:colOff>1752600</xdr:colOff>
      <xdr:row>3</xdr:row>
      <xdr:rowOff>118110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47625"/>
          <a:ext cx="1809750" cy="1013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1</xdr:col>
      <xdr:colOff>304800</xdr:colOff>
      <xdr:row>3</xdr:row>
      <xdr:rowOff>135636</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38100"/>
          <a:ext cx="1704975" cy="954786"/>
        </a:xfrm>
        <a:prstGeom prst="rect">
          <a:avLst/>
        </a:prstGeom>
      </xdr:spPr>
    </xdr:pic>
    <xdr:clientData/>
  </xdr:twoCellAnchor>
  <xdr:twoCellAnchor editAs="oneCell">
    <xdr:from>
      <xdr:col>1</xdr:col>
      <xdr:colOff>171450</xdr:colOff>
      <xdr:row>38</xdr:row>
      <xdr:rowOff>46265</xdr:rowOff>
    </xdr:from>
    <xdr:to>
      <xdr:col>1</xdr:col>
      <xdr:colOff>1381125</xdr:colOff>
      <xdr:row>39</xdr:row>
      <xdr:rowOff>409576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7350" y="14867165"/>
          <a:ext cx="1209675" cy="810986"/>
        </a:xfrm>
        <a:prstGeom prst="rect">
          <a:avLst/>
        </a:prstGeom>
      </xdr:spPr>
    </xdr:pic>
    <xdr:clientData/>
  </xdr:twoCellAnchor>
  <xdr:twoCellAnchor>
    <xdr:from>
      <xdr:col>7</xdr:col>
      <xdr:colOff>286916</xdr:colOff>
      <xdr:row>38</xdr:row>
      <xdr:rowOff>47625</xdr:rowOff>
    </xdr:from>
    <xdr:to>
      <xdr:col>7</xdr:col>
      <xdr:colOff>3011859</xdr:colOff>
      <xdr:row>39</xdr:row>
      <xdr:rowOff>431025</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26041" y="18526125"/>
          <a:ext cx="2724943" cy="86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238125</xdr:colOff>
      <xdr:row>3</xdr:row>
      <xdr:rowOff>173736</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9050"/>
          <a:ext cx="1704975" cy="954786"/>
        </a:xfrm>
        <a:prstGeom prst="rect">
          <a:avLst/>
        </a:prstGeom>
      </xdr:spPr>
    </xdr:pic>
    <xdr:clientData/>
  </xdr:twoCellAnchor>
  <xdr:twoCellAnchor editAs="oneCell">
    <xdr:from>
      <xdr:col>1</xdr:col>
      <xdr:colOff>190500</xdr:colOff>
      <xdr:row>23</xdr:row>
      <xdr:rowOff>122465</xdr:rowOff>
    </xdr:from>
    <xdr:to>
      <xdr:col>1</xdr:col>
      <xdr:colOff>1400175</xdr:colOff>
      <xdr:row>24</xdr:row>
      <xdr:rowOff>447676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95450" y="7932965"/>
          <a:ext cx="1209675" cy="810986"/>
        </a:xfrm>
        <a:prstGeom prst="rect">
          <a:avLst/>
        </a:prstGeom>
      </xdr:spPr>
    </xdr:pic>
    <xdr:clientData/>
  </xdr:twoCellAnchor>
  <xdr:twoCellAnchor>
    <xdr:from>
      <xdr:col>7</xdr:col>
      <xdr:colOff>286916</xdr:colOff>
      <xdr:row>23</xdr:row>
      <xdr:rowOff>47625</xdr:rowOff>
    </xdr:from>
    <xdr:to>
      <xdr:col>7</xdr:col>
      <xdr:colOff>3011859</xdr:colOff>
      <xdr:row>24</xdr:row>
      <xdr:rowOff>431025</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9741" y="14868525"/>
          <a:ext cx="2724943" cy="83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238125</xdr:colOff>
      <xdr:row>3</xdr:row>
      <xdr:rowOff>221361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04975" cy="954786"/>
        </a:xfrm>
        <a:prstGeom prst="rect">
          <a:avLst/>
        </a:prstGeom>
      </xdr:spPr>
    </xdr:pic>
    <xdr:clientData/>
  </xdr:twoCellAnchor>
  <xdr:twoCellAnchor editAs="oneCell">
    <xdr:from>
      <xdr:col>1</xdr:col>
      <xdr:colOff>219075</xdr:colOff>
      <xdr:row>64</xdr:row>
      <xdr:rowOff>8165</xdr:rowOff>
    </xdr:from>
    <xdr:to>
      <xdr:col>1</xdr:col>
      <xdr:colOff>1428750</xdr:colOff>
      <xdr:row>65</xdr:row>
      <xdr:rowOff>390526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5925" y="27468740"/>
          <a:ext cx="1209675" cy="810986"/>
        </a:xfrm>
        <a:prstGeom prst="rect">
          <a:avLst/>
        </a:prstGeom>
      </xdr:spPr>
    </xdr:pic>
    <xdr:clientData/>
  </xdr:twoCellAnchor>
  <xdr:twoCellAnchor>
    <xdr:from>
      <xdr:col>7</xdr:col>
      <xdr:colOff>286916</xdr:colOff>
      <xdr:row>64</xdr:row>
      <xdr:rowOff>47625</xdr:rowOff>
    </xdr:from>
    <xdr:to>
      <xdr:col>7</xdr:col>
      <xdr:colOff>3011859</xdr:colOff>
      <xdr:row>65</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92566" y="7858125"/>
          <a:ext cx="2724943" cy="86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1</xdr:col>
      <xdr:colOff>238125</xdr:colOff>
      <xdr:row>3</xdr:row>
      <xdr:rowOff>230886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7150"/>
          <a:ext cx="1704975" cy="973836"/>
        </a:xfrm>
        <a:prstGeom prst="rect">
          <a:avLst/>
        </a:prstGeom>
      </xdr:spPr>
    </xdr:pic>
    <xdr:clientData/>
  </xdr:twoCellAnchor>
  <xdr:twoCellAnchor editAs="oneCell">
    <xdr:from>
      <xdr:col>1</xdr:col>
      <xdr:colOff>219075</xdr:colOff>
      <xdr:row>88</xdr:row>
      <xdr:rowOff>8164</xdr:rowOff>
    </xdr:from>
    <xdr:to>
      <xdr:col>1</xdr:col>
      <xdr:colOff>1542409</xdr:colOff>
      <xdr:row>89</xdr:row>
      <xdr:rowOff>419099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24025" y="40451314"/>
          <a:ext cx="1323334" cy="887185"/>
        </a:xfrm>
        <a:prstGeom prst="rect">
          <a:avLst/>
        </a:prstGeom>
      </xdr:spPr>
    </xdr:pic>
    <xdr:clientData/>
  </xdr:twoCellAnchor>
  <xdr:twoCellAnchor>
    <xdr:from>
      <xdr:col>7</xdr:col>
      <xdr:colOff>286916</xdr:colOff>
      <xdr:row>88</xdr:row>
      <xdr:rowOff>47625</xdr:rowOff>
    </xdr:from>
    <xdr:to>
      <xdr:col>7</xdr:col>
      <xdr:colOff>3011859</xdr:colOff>
      <xdr:row>89</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64066" y="27508200"/>
          <a:ext cx="2724943" cy="81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533400</xdr:colOff>
      <xdr:row>3</xdr:row>
      <xdr:rowOff>211836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57150"/>
          <a:ext cx="1704975" cy="983361"/>
        </a:xfrm>
        <a:prstGeom prst="rect">
          <a:avLst/>
        </a:prstGeom>
      </xdr:spPr>
    </xdr:pic>
    <xdr:clientData/>
  </xdr:twoCellAnchor>
  <xdr:twoCellAnchor editAs="oneCell">
    <xdr:from>
      <xdr:col>1</xdr:col>
      <xdr:colOff>219075</xdr:colOff>
      <xdr:row>34</xdr:row>
      <xdr:rowOff>8164</xdr:rowOff>
    </xdr:from>
    <xdr:to>
      <xdr:col>1</xdr:col>
      <xdr:colOff>1542409</xdr:colOff>
      <xdr:row>35</xdr:row>
      <xdr:rowOff>438149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24025" y="40451314"/>
          <a:ext cx="1323334" cy="887185"/>
        </a:xfrm>
        <a:prstGeom prst="rect">
          <a:avLst/>
        </a:prstGeom>
      </xdr:spPr>
    </xdr:pic>
    <xdr:clientData/>
  </xdr:twoCellAnchor>
  <xdr:twoCellAnchor>
    <xdr:from>
      <xdr:col>7</xdr:col>
      <xdr:colOff>286916</xdr:colOff>
      <xdr:row>34</xdr:row>
      <xdr:rowOff>47625</xdr:rowOff>
    </xdr:from>
    <xdr:to>
      <xdr:col>7</xdr:col>
      <xdr:colOff>3011859</xdr:colOff>
      <xdr:row>35</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73616" y="40490775"/>
          <a:ext cx="2724943" cy="85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1</xdr:col>
      <xdr:colOff>381000</xdr:colOff>
      <xdr:row>3</xdr:row>
      <xdr:rowOff>211836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85725"/>
          <a:ext cx="1704975" cy="983361"/>
        </a:xfrm>
        <a:prstGeom prst="rect">
          <a:avLst/>
        </a:prstGeom>
      </xdr:spPr>
    </xdr:pic>
    <xdr:clientData/>
  </xdr:twoCellAnchor>
  <xdr:twoCellAnchor editAs="oneCell">
    <xdr:from>
      <xdr:col>1</xdr:col>
      <xdr:colOff>219075</xdr:colOff>
      <xdr:row>30</xdr:row>
      <xdr:rowOff>8164</xdr:rowOff>
    </xdr:from>
    <xdr:to>
      <xdr:col>1</xdr:col>
      <xdr:colOff>1542409</xdr:colOff>
      <xdr:row>31</xdr:row>
      <xdr:rowOff>428624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24025" y="40451314"/>
          <a:ext cx="1323334" cy="887185"/>
        </a:xfrm>
        <a:prstGeom prst="rect">
          <a:avLst/>
        </a:prstGeom>
      </xdr:spPr>
    </xdr:pic>
    <xdr:clientData/>
  </xdr:twoCellAnchor>
  <xdr:twoCellAnchor>
    <xdr:from>
      <xdr:col>7</xdr:col>
      <xdr:colOff>286916</xdr:colOff>
      <xdr:row>30</xdr:row>
      <xdr:rowOff>47625</xdr:rowOff>
    </xdr:from>
    <xdr:to>
      <xdr:col>7</xdr:col>
      <xdr:colOff>3011859</xdr:colOff>
      <xdr:row>31</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73616" y="40490775"/>
          <a:ext cx="2724943" cy="85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70A2373-B464-4B51-AF95-0970D76AE915}" protected="1">
  <header guid="{770A2373-B464-4B51-AF95-0970D76AE915}" dateTime="2020-04-02T18:16:51" maxSheetId="10" userName="Jenny Medrano Vega" r:id="rId1">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770A2373-B464-4B51-AF95-0970D76AE915}" name="Sandra Milena Patiño Garcia" id="-248407825" dateTime="2020-10-23T11:03:06"/>
  <userInfo guid="{770A2373-B464-4B51-AF95-0970D76AE915}" name="Sandra Milena Patiño Garcia" id="-248388863" dateTime="2020-11-11T13:36:13"/>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zoomScale="78" zoomScaleNormal="78" workbookViewId="0">
      <selection activeCell="F4" sqref="F4"/>
    </sheetView>
  </sheetViews>
  <sheetFormatPr baseColWidth="10" defaultRowHeight="16.5" x14ac:dyDescent="0.3"/>
  <cols>
    <col min="1" max="1" width="39.7109375" style="1" customWidth="1"/>
    <col min="2" max="2" width="15.140625" style="1" customWidth="1"/>
    <col min="3" max="3" width="46.5703125" style="1" customWidth="1"/>
    <col min="4" max="4" width="16.7109375" style="1" customWidth="1"/>
    <col min="5" max="16384" width="11.42578125" style="1"/>
  </cols>
  <sheetData>
    <row r="1" spans="1:29" ht="15" customHeight="1" x14ac:dyDescent="0.3">
      <c r="A1" s="240" t="s">
        <v>112</v>
      </c>
      <c r="B1" s="241"/>
      <c r="C1" s="241"/>
      <c r="D1" s="242"/>
    </row>
    <row r="2" spans="1:29" ht="58.5" customHeight="1" thickBot="1" x14ac:dyDescent="0.35">
      <c r="A2" s="243"/>
      <c r="B2" s="244"/>
      <c r="C2" s="244"/>
      <c r="D2" s="245"/>
      <c r="F2" s="2"/>
      <c r="G2" s="2"/>
      <c r="H2" s="2"/>
      <c r="I2" s="2"/>
      <c r="J2" s="2"/>
      <c r="K2" s="2"/>
      <c r="L2" s="2"/>
      <c r="M2" s="2"/>
      <c r="N2" s="2"/>
      <c r="O2" s="2"/>
      <c r="P2" s="2"/>
      <c r="Q2" s="2"/>
      <c r="R2" s="2"/>
      <c r="S2" s="2"/>
      <c r="T2" s="2"/>
      <c r="U2" s="2"/>
      <c r="V2" s="2"/>
      <c r="W2" s="2"/>
      <c r="X2" s="2"/>
      <c r="Y2" s="2"/>
      <c r="Z2" s="2"/>
      <c r="AA2" s="2"/>
      <c r="AB2" s="2"/>
      <c r="AC2" s="2"/>
    </row>
    <row r="3" spans="1:29" ht="21" customHeight="1" thickBot="1" x14ac:dyDescent="0.4">
      <c r="A3" s="3"/>
      <c r="B3" s="3"/>
      <c r="C3" s="3"/>
      <c r="D3" s="3"/>
      <c r="F3" s="2"/>
      <c r="G3" s="2"/>
      <c r="H3" s="2"/>
      <c r="I3" s="2"/>
      <c r="J3" s="2"/>
      <c r="K3" s="2"/>
      <c r="L3" s="2"/>
      <c r="M3" s="2"/>
      <c r="N3" s="2"/>
      <c r="O3" s="2"/>
      <c r="P3" s="2"/>
      <c r="Q3" s="2"/>
      <c r="R3" s="2"/>
      <c r="S3" s="2"/>
      <c r="T3" s="2"/>
      <c r="U3" s="2"/>
      <c r="V3" s="2"/>
      <c r="W3" s="2"/>
      <c r="X3" s="2"/>
      <c r="Y3" s="2"/>
      <c r="Z3" s="2"/>
      <c r="AA3" s="2"/>
      <c r="AB3" s="2"/>
      <c r="AC3" s="2"/>
    </row>
    <row r="4" spans="1:29" ht="27.75" customHeight="1" thickBot="1" x14ac:dyDescent="0.35">
      <c r="A4" s="4" t="s">
        <v>4</v>
      </c>
      <c r="B4" s="5" t="s">
        <v>16</v>
      </c>
      <c r="C4" s="5" t="s">
        <v>6</v>
      </c>
      <c r="D4" s="6" t="s">
        <v>16</v>
      </c>
      <c r="F4" s="2"/>
      <c r="G4" s="2"/>
      <c r="H4" s="2"/>
      <c r="I4" s="2"/>
      <c r="J4" s="2"/>
      <c r="K4" s="2"/>
      <c r="L4" s="2"/>
      <c r="M4" s="2"/>
      <c r="N4" s="2"/>
      <c r="O4" s="2"/>
      <c r="P4" s="2"/>
      <c r="Q4" s="2"/>
      <c r="R4" s="2"/>
      <c r="S4" s="2"/>
      <c r="T4" s="2"/>
      <c r="U4" s="2"/>
      <c r="V4" s="2"/>
      <c r="W4" s="2"/>
      <c r="X4" s="2"/>
      <c r="Y4" s="2"/>
      <c r="Z4" s="2"/>
      <c r="AA4" s="2"/>
      <c r="AB4" s="2"/>
      <c r="AC4" s="2"/>
    </row>
    <row r="5" spans="1:29" x14ac:dyDescent="0.3">
      <c r="A5" s="7" t="s">
        <v>28</v>
      </c>
      <c r="B5" s="8" t="s">
        <v>71</v>
      </c>
      <c r="C5" s="9" t="s">
        <v>72</v>
      </c>
      <c r="D5" s="10" t="s">
        <v>72</v>
      </c>
      <c r="F5" s="2"/>
      <c r="G5" s="2"/>
      <c r="H5" s="2"/>
      <c r="I5" s="2"/>
      <c r="J5" s="2"/>
      <c r="K5" s="2"/>
      <c r="L5" s="2"/>
      <c r="M5" s="2"/>
      <c r="N5" s="2"/>
      <c r="O5" s="2"/>
      <c r="P5" s="2"/>
      <c r="Q5" s="2"/>
      <c r="R5" s="2"/>
      <c r="S5" s="2"/>
      <c r="T5" s="2"/>
      <c r="U5" s="2"/>
      <c r="V5" s="2"/>
      <c r="W5" s="2"/>
      <c r="X5" s="2"/>
      <c r="Y5" s="2"/>
      <c r="Z5" s="2"/>
      <c r="AA5" s="2"/>
      <c r="AB5" s="2"/>
      <c r="AC5" s="2"/>
    </row>
    <row r="6" spans="1:29" x14ac:dyDescent="0.3">
      <c r="A6" s="7" t="s">
        <v>28</v>
      </c>
      <c r="B6" s="8" t="s">
        <v>71</v>
      </c>
      <c r="C6" s="7" t="s">
        <v>30</v>
      </c>
      <c r="D6" s="11" t="s">
        <v>73</v>
      </c>
      <c r="F6" s="2"/>
      <c r="G6" s="2"/>
      <c r="H6" s="2"/>
      <c r="I6" s="2"/>
      <c r="J6" s="2"/>
      <c r="K6" s="2"/>
      <c r="L6" s="2"/>
      <c r="M6" s="2"/>
      <c r="N6" s="2"/>
      <c r="O6" s="2"/>
      <c r="P6" s="2"/>
      <c r="Q6" s="2"/>
      <c r="R6" s="2"/>
      <c r="S6" s="2"/>
      <c r="T6" s="2"/>
      <c r="U6" s="2"/>
      <c r="V6" s="2"/>
      <c r="W6" s="2"/>
      <c r="X6" s="2"/>
      <c r="Y6" s="2"/>
      <c r="Z6" s="2"/>
      <c r="AA6" s="2"/>
      <c r="AB6" s="2"/>
      <c r="AC6" s="2"/>
    </row>
    <row r="7" spans="1:29" x14ac:dyDescent="0.3">
      <c r="A7" s="7" t="s">
        <v>28</v>
      </c>
      <c r="B7" s="8" t="s">
        <v>71</v>
      </c>
      <c r="C7" s="7" t="s">
        <v>69</v>
      </c>
      <c r="D7" s="8" t="s">
        <v>74</v>
      </c>
      <c r="F7" s="2"/>
      <c r="G7" s="2"/>
      <c r="H7" s="2"/>
      <c r="I7" s="2"/>
      <c r="J7" s="2"/>
      <c r="K7" s="2"/>
      <c r="L7" s="2"/>
      <c r="M7" s="2"/>
      <c r="N7" s="2"/>
      <c r="O7" s="2"/>
      <c r="P7" s="2"/>
      <c r="Q7" s="2"/>
      <c r="R7" s="2"/>
      <c r="S7" s="2"/>
      <c r="T7" s="2"/>
      <c r="U7" s="2"/>
      <c r="V7" s="2"/>
      <c r="W7" s="2"/>
      <c r="X7" s="2"/>
      <c r="Y7" s="2"/>
      <c r="Z7" s="2"/>
      <c r="AA7" s="2"/>
      <c r="AB7" s="2"/>
      <c r="AC7" s="2"/>
    </row>
    <row r="8" spans="1:29" x14ac:dyDescent="0.3">
      <c r="A8" s="7" t="s">
        <v>28</v>
      </c>
      <c r="B8" s="8" t="s">
        <v>71</v>
      </c>
      <c r="C8" s="7" t="s">
        <v>68</v>
      </c>
      <c r="D8" s="8" t="s">
        <v>75</v>
      </c>
      <c r="F8" s="2"/>
      <c r="G8" s="2"/>
      <c r="H8" s="2"/>
      <c r="I8" s="2"/>
      <c r="J8" s="2"/>
      <c r="K8" s="2"/>
      <c r="L8" s="2"/>
      <c r="M8" s="2"/>
      <c r="N8" s="2"/>
      <c r="O8" s="2"/>
      <c r="P8" s="2"/>
      <c r="Q8" s="2"/>
      <c r="R8" s="2"/>
      <c r="S8" s="2"/>
      <c r="T8" s="2"/>
      <c r="U8" s="2"/>
      <c r="V8" s="2"/>
      <c r="W8" s="2"/>
      <c r="X8" s="2"/>
      <c r="Y8" s="2"/>
      <c r="Z8" s="2"/>
      <c r="AA8" s="2"/>
      <c r="AB8" s="2"/>
      <c r="AC8" s="2"/>
    </row>
    <row r="9" spans="1:29" x14ac:dyDescent="0.3">
      <c r="A9" s="7" t="s">
        <v>28</v>
      </c>
      <c r="B9" s="8" t="s">
        <v>71</v>
      </c>
      <c r="C9" s="7" t="s">
        <v>67</v>
      </c>
      <c r="D9" s="8" t="s">
        <v>76</v>
      </c>
      <c r="F9" s="2"/>
      <c r="G9" s="2"/>
      <c r="H9" s="2"/>
      <c r="I9" s="2"/>
      <c r="J9" s="2"/>
      <c r="K9" s="2"/>
      <c r="L9" s="2"/>
      <c r="M9" s="2"/>
      <c r="N9" s="2"/>
      <c r="O9" s="2"/>
      <c r="P9" s="2"/>
      <c r="Q9" s="2"/>
      <c r="R9" s="2"/>
      <c r="S9" s="2"/>
      <c r="T9" s="2"/>
      <c r="U9" s="2"/>
      <c r="V9" s="2"/>
      <c r="W9" s="2"/>
      <c r="X9" s="2"/>
      <c r="Y9" s="2"/>
      <c r="Z9" s="2"/>
      <c r="AA9" s="2"/>
      <c r="AB9" s="2"/>
      <c r="AC9" s="2"/>
    </row>
    <row r="10" spans="1:29" x14ac:dyDescent="0.3">
      <c r="A10" s="7" t="s">
        <v>28</v>
      </c>
      <c r="B10" s="8" t="s">
        <v>71</v>
      </c>
      <c r="C10" s="7" t="s">
        <v>66</v>
      </c>
      <c r="D10" s="8" t="s">
        <v>77</v>
      </c>
      <c r="F10" s="2"/>
      <c r="G10" s="2"/>
      <c r="H10" s="2"/>
      <c r="I10" s="2"/>
      <c r="J10" s="2"/>
      <c r="K10" s="2"/>
      <c r="L10" s="2"/>
      <c r="M10" s="2"/>
      <c r="N10" s="2"/>
      <c r="O10" s="2"/>
      <c r="P10" s="2"/>
      <c r="Q10" s="2"/>
      <c r="R10" s="2"/>
      <c r="S10" s="2"/>
      <c r="T10" s="2"/>
      <c r="U10" s="2"/>
      <c r="V10" s="2"/>
      <c r="W10" s="2"/>
      <c r="X10" s="2"/>
      <c r="Y10" s="2"/>
      <c r="Z10" s="2"/>
      <c r="AA10" s="2"/>
      <c r="AB10" s="2"/>
      <c r="AC10" s="2"/>
    </row>
    <row r="11" spans="1:29" x14ac:dyDescent="0.3">
      <c r="A11" s="12"/>
      <c r="B11" s="12"/>
      <c r="C11" s="12"/>
      <c r="D11" s="12"/>
      <c r="F11" s="2"/>
      <c r="G11" s="2"/>
      <c r="H11" s="2"/>
      <c r="I11" s="2"/>
      <c r="J11" s="2"/>
      <c r="K11" s="2"/>
      <c r="L11" s="2"/>
      <c r="M11" s="2"/>
      <c r="N11" s="2"/>
      <c r="O11" s="2"/>
      <c r="P11" s="2"/>
      <c r="Q11" s="2"/>
      <c r="R11" s="2"/>
      <c r="S11" s="2"/>
      <c r="T11" s="2"/>
      <c r="U11" s="2"/>
      <c r="V11" s="2"/>
      <c r="W11" s="2"/>
      <c r="X11" s="2"/>
      <c r="Y11" s="2"/>
      <c r="Z11" s="2"/>
      <c r="AA11" s="2"/>
      <c r="AB11" s="2"/>
      <c r="AC11" s="2"/>
    </row>
    <row r="12" spans="1:29" x14ac:dyDescent="0.3">
      <c r="A12" s="246" t="s">
        <v>58</v>
      </c>
      <c r="B12" s="247"/>
      <c r="C12" s="247"/>
      <c r="D12" s="248"/>
      <c r="F12" s="2"/>
      <c r="G12" s="2"/>
      <c r="H12" s="2"/>
      <c r="I12" s="2"/>
      <c r="J12" s="2"/>
      <c r="K12" s="2"/>
      <c r="L12" s="2"/>
      <c r="M12" s="2"/>
      <c r="N12" s="2"/>
      <c r="O12" s="2"/>
      <c r="P12" s="2"/>
      <c r="Q12" s="2"/>
      <c r="R12" s="2"/>
      <c r="S12" s="2"/>
      <c r="T12" s="2"/>
      <c r="U12" s="2"/>
      <c r="V12" s="2"/>
      <c r="W12" s="2"/>
      <c r="X12" s="2"/>
      <c r="Y12" s="2"/>
      <c r="Z12" s="2"/>
      <c r="AA12" s="2"/>
      <c r="AB12" s="2"/>
      <c r="AC12" s="2"/>
    </row>
    <row r="13" spans="1:29" x14ac:dyDescent="0.3">
      <c r="A13" s="13"/>
      <c r="B13" s="14"/>
      <c r="C13" s="14"/>
      <c r="D13" s="15"/>
      <c r="F13" s="2"/>
      <c r="G13" s="2"/>
      <c r="H13" s="2"/>
      <c r="I13" s="2"/>
      <c r="J13" s="2"/>
      <c r="K13" s="2"/>
      <c r="L13" s="2"/>
      <c r="M13" s="2"/>
      <c r="N13" s="2"/>
      <c r="O13" s="2"/>
      <c r="P13" s="2"/>
      <c r="Q13" s="2"/>
      <c r="R13" s="2"/>
      <c r="S13" s="2"/>
      <c r="T13" s="2"/>
      <c r="U13" s="2"/>
      <c r="V13" s="2"/>
      <c r="W13" s="2"/>
      <c r="X13" s="2"/>
      <c r="Y13" s="2"/>
      <c r="Z13" s="2"/>
      <c r="AA13" s="2"/>
      <c r="AB13" s="2"/>
      <c r="AC13" s="2"/>
    </row>
    <row r="14" spans="1:29" x14ac:dyDescent="0.3">
      <c r="A14" s="16"/>
      <c r="B14" s="17"/>
      <c r="C14" s="17"/>
      <c r="D14" s="18"/>
      <c r="F14" s="2"/>
      <c r="G14" s="2"/>
      <c r="H14" s="2"/>
      <c r="I14" s="2"/>
      <c r="J14" s="2"/>
      <c r="K14" s="2"/>
      <c r="L14" s="2"/>
      <c r="M14" s="2"/>
      <c r="N14" s="2"/>
      <c r="O14" s="2"/>
      <c r="P14" s="2"/>
      <c r="Q14" s="2"/>
      <c r="R14" s="2"/>
      <c r="S14" s="2"/>
      <c r="T14" s="2"/>
      <c r="U14" s="2"/>
      <c r="V14" s="2"/>
      <c r="W14" s="2"/>
      <c r="X14" s="2"/>
      <c r="Y14" s="2"/>
      <c r="Z14" s="2"/>
      <c r="AA14" s="2"/>
      <c r="AB14" s="2"/>
      <c r="AC14" s="2"/>
    </row>
    <row r="15" spans="1:29" x14ac:dyDescent="0.3">
      <c r="A15" s="16"/>
      <c r="B15" s="17"/>
      <c r="C15" s="17"/>
      <c r="D15" s="18"/>
      <c r="F15" s="2"/>
      <c r="G15" s="2"/>
      <c r="H15" s="2"/>
      <c r="I15" s="2"/>
      <c r="J15" s="2"/>
      <c r="K15" s="2"/>
      <c r="L15" s="2"/>
      <c r="M15" s="2"/>
      <c r="N15" s="2"/>
      <c r="O15" s="2"/>
      <c r="P15" s="2"/>
      <c r="Q15" s="2"/>
      <c r="R15" s="2"/>
      <c r="S15" s="2"/>
      <c r="T15" s="2"/>
      <c r="U15" s="2"/>
      <c r="V15" s="2"/>
      <c r="W15" s="2"/>
      <c r="X15" s="2"/>
      <c r="Y15" s="2"/>
      <c r="Z15" s="2"/>
      <c r="AA15" s="2"/>
      <c r="AB15" s="2"/>
      <c r="AC15" s="2"/>
    </row>
    <row r="16" spans="1:29" x14ac:dyDescent="0.3">
      <c r="A16" s="16"/>
      <c r="B16" s="17"/>
      <c r="C16" s="17"/>
      <c r="D16" s="18"/>
      <c r="F16" s="2"/>
      <c r="G16" s="2"/>
      <c r="H16" s="2"/>
      <c r="I16" s="2"/>
      <c r="J16" s="2"/>
      <c r="K16" s="2"/>
      <c r="L16" s="2"/>
      <c r="M16" s="2"/>
      <c r="N16" s="2"/>
      <c r="O16" s="2"/>
      <c r="P16" s="2"/>
      <c r="Q16" s="2"/>
      <c r="R16" s="2"/>
      <c r="S16" s="2"/>
      <c r="T16" s="2"/>
      <c r="U16" s="2"/>
      <c r="V16" s="2"/>
      <c r="W16" s="2"/>
      <c r="X16" s="2"/>
      <c r="Y16" s="2"/>
      <c r="Z16" s="2"/>
      <c r="AA16" s="2"/>
      <c r="AB16" s="2"/>
      <c r="AC16" s="2"/>
    </row>
    <row r="17" spans="1:29" x14ac:dyDescent="0.3">
      <c r="A17" s="16"/>
      <c r="B17" s="17"/>
      <c r="C17" s="17"/>
      <c r="D17" s="18"/>
      <c r="F17" s="2"/>
      <c r="G17" s="2"/>
      <c r="H17" s="2"/>
      <c r="I17" s="2"/>
      <c r="J17" s="2"/>
      <c r="K17" s="2"/>
      <c r="L17" s="2"/>
      <c r="M17" s="2"/>
      <c r="N17" s="2"/>
      <c r="O17" s="2"/>
      <c r="P17" s="2"/>
      <c r="Q17" s="2"/>
      <c r="R17" s="2"/>
      <c r="S17" s="2"/>
      <c r="T17" s="2"/>
      <c r="U17" s="2"/>
      <c r="V17" s="2"/>
      <c r="W17" s="2"/>
      <c r="X17" s="2"/>
      <c r="Y17" s="2"/>
      <c r="Z17" s="2"/>
      <c r="AA17" s="2"/>
      <c r="AB17" s="2"/>
      <c r="AC17" s="2"/>
    </row>
    <row r="18" spans="1:29" x14ac:dyDescent="0.3">
      <c r="A18" s="16"/>
      <c r="B18" s="17"/>
      <c r="C18" s="17"/>
      <c r="D18" s="18"/>
      <c r="F18" s="2"/>
      <c r="G18" s="2"/>
      <c r="H18" s="2"/>
      <c r="I18" s="2"/>
      <c r="J18" s="2"/>
      <c r="K18" s="2"/>
      <c r="L18" s="2"/>
      <c r="M18" s="2"/>
      <c r="N18" s="2"/>
      <c r="O18" s="2"/>
      <c r="P18" s="2"/>
      <c r="Q18" s="2"/>
      <c r="R18" s="2"/>
      <c r="S18" s="2"/>
      <c r="T18" s="2"/>
      <c r="U18" s="2"/>
      <c r="V18" s="2"/>
      <c r="W18" s="2"/>
      <c r="X18" s="2"/>
      <c r="Y18" s="2"/>
      <c r="Z18" s="2"/>
      <c r="AA18" s="2"/>
      <c r="AB18" s="2"/>
      <c r="AC18" s="2"/>
    </row>
    <row r="19" spans="1:29" x14ac:dyDescent="0.3">
      <c r="A19" s="16"/>
      <c r="B19" s="17"/>
      <c r="C19" s="17"/>
      <c r="D19" s="18"/>
      <c r="F19" s="2"/>
      <c r="G19" s="2"/>
      <c r="H19" s="2"/>
      <c r="I19" s="2"/>
      <c r="J19" s="2"/>
      <c r="K19" s="2"/>
      <c r="L19" s="2"/>
      <c r="M19" s="2"/>
      <c r="N19" s="2"/>
      <c r="O19" s="2"/>
      <c r="P19" s="2"/>
      <c r="Q19" s="2"/>
      <c r="R19" s="2"/>
      <c r="S19" s="2"/>
      <c r="T19" s="2"/>
      <c r="U19" s="2"/>
      <c r="V19" s="2"/>
      <c r="W19" s="2"/>
      <c r="X19" s="2"/>
      <c r="Y19" s="2"/>
      <c r="Z19" s="2"/>
      <c r="AA19" s="2"/>
      <c r="AB19" s="2"/>
      <c r="AC19" s="2"/>
    </row>
    <row r="20" spans="1:29" x14ac:dyDescent="0.3">
      <c r="A20" s="16"/>
      <c r="B20" s="17"/>
      <c r="C20" s="17"/>
      <c r="D20" s="18"/>
      <c r="F20" s="2"/>
      <c r="G20" s="2"/>
      <c r="H20" s="2"/>
      <c r="I20" s="2"/>
      <c r="J20" s="2"/>
      <c r="K20" s="2"/>
      <c r="L20" s="2"/>
      <c r="M20" s="2"/>
      <c r="N20" s="2"/>
      <c r="O20" s="2"/>
      <c r="P20" s="2"/>
      <c r="Q20" s="2"/>
      <c r="R20" s="2"/>
      <c r="S20" s="2"/>
      <c r="T20" s="2"/>
      <c r="U20" s="2"/>
      <c r="V20" s="2"/>
      <c r="W20" s="2"/>
      <c r="X20" s="2"/>
      <c r="Y20" s="2"/>
      <c r="Z20" s="2"/>
      <c r="AA20" s="2"/>
      <c r="AB20" s="2"/>
      <c r="AC20" s="2"/>
    </row>
    <row r="21" spans="1:29" x14ac:dyDescent="0.3">
      <c r="A21" s="16"/>
      <c r="B21" s="17"/>
      <c r="C21" s="17"/>
      <c r="D21" s="18"/>
      <c r="F21" s="2"/>
      <c r="G21" s="2"/>
      <c r="H21" s="2"/>
      <c r="I21" s="2"/>
      <c r="J21" s="2"/>
      <c r="K21" s="2"/>
      <c r="L21" s="2"/>
      <c r="M21" s="2"/>
      <c r="N21" s="2"/>
      <c r="O21" s="2"/>
      <c r="P21" s="2"/>
      <c r="Q21" s="2"/>
      <c r="R21" s="2"/>
      <c r="S21" s="2"/>
      <c r="T21" s="2"/>
      <c r="U21" s="2"/>
      <c r="V21" s="2"/>
      <c r="W21" s="2"/>
      <c r="X21" s="2"/>
      <c r="Y21" s="2"/>
      <c r="Z21" s="2"/>
      <c r="AA21" s="2"/>
      <c r="AB21" s="2"/>
      <c r="AC21" s="2"/>
    </row>
    <row r="22" spans="1:29" x14ac:dyDescent="0.3">
      <c r="A22" s="16"/>
      <c r="B22" s="17"/>
      <c r="C22" s="17"/>
      <c r="D22" s="18"/>
      <c r="F22" s="2"/>
      <c r="G22" s="2"/>
      <c r="H22" s="2"/>
      <c r="I22" s="2"/>
      <c r="J22" s="2"/>
      <c r="K22" s="2"/>
      <c r="L22" s="2"/>
      <c r="M22" s="2"/>
      <c r="N22" s="2"/>
      <c r="O22" s="2"/>
      <c r="P22" s="2"/>
      <c r="Q22" s="2"/>
      <c r="R22" s="2"/>
      <c r="S22" s="2"/>
      <c r="T22" s="2"/>
      <c r="U22" s="2"/>
      <c r="V22" s="2"/>
      <c r="W22" s="2"/>
      <c r="X22" s="2"/>
      <c r="Y22" s="2"/>
      <c r="Z22" s="2"/>
      <c r="AA22" s="2"/>
      <c r="AB22" s="2"/>
      <c r="AC22" s="2"/>
    </row>
    <row r="23" spans="1:29" x14ac:dyDescent="0.3">
      <c r="A23" s="16"/>
      <c r="B23" s="17"/>
      <c r="C23" s="17"/>
      <c r="D23" s="18"/>
      <c r="F23" s="2"/>
      <c r="G23" s="2"/>
      <c r="H23" s="2"/>
      <c r="I23" s="2"/>
      <c r="J23" s="2"/>
      <c r="K23" s="2"/>
      <c r="L23" s="2"/>
      <c r="M23" s="2"/>
      <c r="N23" s="2"/>
      <c r="O23" s="2"/>
      <c r="P23" s="2"/>
      <c r="Q23" s="2"/>
      <c r="R23" s="2"/>
      <c r="S23" s="2"/>
      <c r="T23" s="2"/>
      <c r="U23" s="2"/>
      <c r="V23" s="2"/>
      <c r="W23" s="2"/>
      <c r="X23" s="2"/>
      <c r="Y23" s="2"/>
      <c r="Z23" s="2"/>
      <c r="AA23" s="2"/>
      <c r="AB23" s="2"/>
      <c r="AC23" s="2"/>
    </row>
    <row r="24" spans="1:29" x14ac:dyDescent="0.3">
      <c r="A24" s="16"/>
      <c r="B24" s="17"/>
      <c r="C24" s="17"/>
      <c r="D24" s="18"/>
      <c r="F24" s="2"/>
      <c r="G24" s="2"/>
      <c r="H24" s="2"/>
      <c r="I24" s="2"/>
      <c r="J24" s="2"/>
      <c r="K24" s="2"/>
      <c r="L24" s="2"/>
      <c r="M24" s="2"/>
      <c r="N24" s="2"/>
      <c r="O24" s="2"/>
      <c r="P24" s="2"/>
      <c r="Q24" s="2"/>
      <c r="R24" s="2"/>
      <c r="S24" s="2"/>
      <c r="T24" s="2"/>
      <c r="U24" s="2"/>
      <c r="V24" s="2"/>
      <c r="W24" s="2"/>
      <c r="X24" s="2"/>
      <c r="Y24" s="2"/>
      <c r="Z24" s="2"/>
      <c r="AA24" s="2"/>
      <c r="AB24" s="2"/>
      <c r="AC24" s="2"/>
    </row>
    <row r="25" spans="1:29" x14ac:dyDescent="0.3">
      <c r="A25" s="16"/>
      <c r="B25" s="17"/>
      <c r="C25" s="17"/>
      <c r="D25" s="18"/>
      <c r="F25" s="2"/>
      <c r="G25" s="2"/>
      <c r="H25" s="2"/>
      <c r="I25" s="2"/>
      <c r="J25" s="2"/>
      <c r="K25" s="2"/>
      <c r="L25" s="2"/>
      <c r="M25" s="2"/>
      <c r="N25" s="2"/>
      <c r="O25" s="2"/>
      <c r="P25" s="2"/>
      <c r="Q25" s="2"/>
      <c r="R25" s="2"/>
      <c r="S25" s="2"/>
      <c r="T25" s="2"/>
      <c r="U25" s="2"/>
      <c r="V25" s="2"/>
      <c r="W25" s="2"/>
      <c r="X25" s="2"/>
      <c r="Y25" s="2"/>
      <c r="Z25" s="2"/>
      <c r="AA25" s="2"/>
      <c r="AB25" s="2"/>
      <c r="AC25" s="2"/>
    </row>
    <row r="26" spans="1:29" x14ac:dyDescent="0.3">
      <c r="A26" s="16"/>
      <c r="B26" s="17"/>
      <c r="C26" s="17"/>
      <c r="D26" s="18"/>
      <c r="F26" s="2"/>
      <c r="G26" s="2"/>
      <c r="H26" s="2"/>
      <c r="I26" s="2"/>
      <c r="J26" s="2"/>
      <c r="K26" s="2"/>
      <c r="L26" s="2"/>
      <c r="M26" s="2"/>
      <c r="N26" s="2"/>
      <c r="O26" s="2"/>
      <c r="P26" s="2"/>
      <c r="Q26" s="2"/>
      <c r="R26" s="2"/>
      <c r="S26" s="2"/>
      <c r="T26" s="2"/>
      <c r="U26" s="2"/>
      <c r="V26" s="2"/>
      <c r="W26" s="2"/>
      <c r="X26" s="2"/>
      <c r="Y26" s="2"/>
      <c r="Z26" s="2"/>
      <c r="AA26" s="2"/>
      <c r="AB26" s="2"/>
      <c r="AC26" s="2"/>
    </row>
    <row r="27" spans="1:29" x14ac:dyDescent="0.3">
      <c r="A27" s="16"/>
      <c r="B27" s="17"/>
      <c r="C27" s="17"/>
      <c r="D27" s="18"/>
      <c r="F27" s="2"/>
      <c r="G27" s="2"/>
      <c r="H27" s="2"/>
      <c r="I27" s="2"/>
      <c r="J27" s="2"/>
      <c r="K27" s="2"/>
      <c r="L27" s="2"/>
      <c r="M27" s="2"/>
      <c r="N27" s="2"/>
      <c r="O27" s="2"/>
      <c r="P27" s="2"/>
      <c r="Q27" s="2"/>
      <c r="R27" s="2"/>
      <c r="S27" s="2"/>
      <c r="T27" s="2"/>
      <c r="U27" s="2"/>
      <c r="V27" s="2"/>
      <c r="W27" s="2"/>
      <c r="X27" s="2"/>
      <c r="Y27" s="2"/>
      <c r="Z27" s="2"/>
      <c r="AA27" s="2"/>
      <c r="AB27" s="2"/>
      <c r="AC27" s="2"/>
    </row>
    <row r="28" spans="1:29" x14ac:dyDescent="0.3">
      <c r="A28" s="16"/>
      <c r="B28" s="17"/>
      <c r="C28" s="17"/>
      <c r="D28" s="18"/>
      <c r="F28" s="2"/>
      <c r="G28" s="2"/>
      <c r="H28" s="2"/>
      <c r="I28" s="2"/>
      <c r="J28" s="2"/>
      <c r="K28" s="2"/>
      <c r="L28" s="2"/>
      <c r="M28" s="2"/>
      <c r="N28" s="2"/>
      <c r="O28" s="2"/>
      <c r="P28" s="2"/>
      <c r="Q28" s="2"/>
      <c r="R28" s="2"/>
      <c r="S28" s="2"/>
      <c r="T28" s="2"/>
      <c r="U28" s="2"/>
      <c r="V28" s="2"/>
      <c r="W28" s="2"/>
      <c r="X28" s="2"/>
      <c r="Y28" s="2"/>
      <c r="Z28" s="2"/>
      <c r="AA28" s="2"/>
      <c r="AB28" s="2"/>
      <c r="AC28" s="2"/>
    </row>
    <row r="29" spans="1:29" x14ac:dyDescent="0.3">
      <c r="A29" s="16"/>
      <c r="B29" s="17"/>
      <c r="C29" s="17"/>
      <c r="D29" s="18"/>
      <c r="F29" s="2"/>
      <c r="G29" s="2"/>
      <c r="H29" s="2"/>
      <c r="I29" s="2"/>
      <c r="J29" s="2"/>
      <c r="K29" s="2"/>
      <c r="L29" s="2"/>
      <c r="M29" s="2"/>
      <c r="N29" s="2"/>
      <c r="O29" s="2"/>
      <c r="P29" s="2"/>
      <c r="Q29" s="2"/>
      <c r="R29" s="2"/>
      <c r="S29" s="2"/>
      <c r="T29" s="2"/>
      <c r="U29" s="2"/>
      <c r="V29" s="2"/>
      <c r="W29" s="2"/>
      <c r="X29" s="2"/>
      <c r="Y29" s="2"/>
      <c r="Z29" s="2"/>
      <c r="AA29" s="2"/>
      <c r="AB29" s="2"/>
      <c r="AC29" s="2"/>
    </row>
    <row r="30" spans="1:29" x14ac:dyDescent="0.3">
      <c r="A30" s="16"/>
      <c r="B30" s="17"/>
      <c r="C30" s="17"/>
      <c r="D30" s="18"/>
      <c r="F30" s="2"/>
      <c r="G30" s="2"/>
      <c r="H30" s="2"/>
      <c r="I30" s="2"/>
      <c r="J30" s="2"/>
      <c r="K30" s="2"/>
      <c r="L30" s="2"/>
      <c r="M30" s="2"/>
      <c r="N30" s="2"/>
      <c r="O30" s="2"/>
      <c r="P30" s="2"/>
      <c r="Q30" s="2"/>
      <c r="R30" s="2"/>
      <c r="S30" s="2"/>
      <c r="T30" s="2"/>
      <c r="U30" s="2"/>
      <c r="V30" s="2"/>
      <c r="W30" s="2"/>
      <c r="X30" s="2"/>
      <c r="Y30" s="2"/>
      <c r="Z30" s="2"/>
      <c r="AA30" s="2"/>
      <c r="AB30" s="2"/>
      <c r="AC30" s="2"/>
    </row>
    <row r="31" spans="1:29" x14ac:dyDescent="0.3">
      <c r="A31" s="16"/>
      <c r="B31" s="17"/>
      <c r="C31" s="17"/>
      <c r="D31" s="18"/>
      <c r="F31" s="2"/>
      <c r="G31" s="2"/>
      <c r="H31" s="2"/>
      <c r="I31" s="2"/>
      <c r="J31" s="2"/>
      <c r="K31" s="2"/>
      <c r="L31" s="2"/>
      <c r="M31" s="2"/>
      <c r="N31" s="2"/>
      <c r="O31" s="2"/>
      <c r="P31" s="2"/>
      <c r="Q31" s="2"/>
      <c r="R31" s="2"/>
      <c r="S31" s="2"/>
      <c r="T31" s="2"/>
      <c r="U31" s="2"/>
      <c r="V31" s="2"/>
      <c r="W31" s="2"/>
      <c r="X31" s="2"/>
      <c r="Y31" s="2"/>
      <c r="Z31" s="2"/>
      <c r="AA31" s="2"/>
      <c r="AB31" s="2"/>
      <c r="AC31" s="2"/>
    </row>
    <row r="32" spans="1:29" x14ac:dyDescent="0.3">
      <c r="A32" s="16"/>
      <c r="B32" s="17"/>
      <c r="C32" s="17"/>
      <c r="D32" s="18"/>
      <c r="F32" s="2"/>
      <c r="G32" s="2"/>
      <c r="H32" s="2"/>
      <c r="I32" s="2"/>
      <c r="J32" s="2"/>
      <c r="K32" s="2"/>
      <c r="L32" s="2"/>
      <c r="M32" s="2"/>
      <c r="N32" s="2"/>
      <c r="O32" s="2"/>
      <c r="P32" s="2"/>
      <c r="Q32" s="2"/>
      <c r="R32" s="2"/>
      <c r="S32" s="2"/>
      <c r="T32" s="2"/>
      <c r="U32" s="2"/>
      <c r="V32" s="2"/>
      <c r="W32" s="2"/>
      <c r="X32" s="2"/>
      <c r="Y32" s="2"/>
      <c r="Z32" s="2"/>
      <c r="AA32" s="2"/>
      <c r="AB32" s="2"/>
      <c r="AC32" s="2"/>
    </row>
    <row r="33" spans="1:29" x14ac:dyDescent="0.3">
      <c r="A33" s="16"/>
      <c r="B33" s="17"/>
      <c r="C33" s="17"/>
      <c r="D33" s="18"/>
      <c r="F33" s="2"/>
      <c r="G33" s="2"/>
      <c r="H33" s="2"/>
      <c r="I33" s="2"/>
      <c r="J33" s="2"/>
      <c r="K33" s="2"/>
      <c r="L33" s="2"/>
      <c r="M33" s="2"/>
      <c r="N33" s="2"/>
      <c r="O33" s="2"/>
      <c r="P33" s="2"/>
      <c r="Q33" s="2"/>
      <c r="R33" s="2"/>
      <c r="S33" s="2"/>
      <c r="T33" s="2"/>
      <c r="U33" s="2"/>
      <c r="V33" s="2"/>
      <c r="W33" s="2"/>
      <c r="X33" s="2"/>
      <c r="Y33" s="2"/>
      <c r="Z33" s="2"/>
      <c r="AA33" s="2"/>
      <c r="AB33" s="2"/>
      <c r="AC33" s="2"/>
    </row>
    <row r="34" spans="1:29" x14ac:dyDescent="0.3">
      <c r="A34" s="16"/>
      <c r="B34" s="17"/>
      <c r="C34" s="17"/>
      <c r="D34" s="18"/>
      <c r="F34" s="2"/>
      <c r="G34" s="2"/>
      <c r="H34" s="2"/>
      <c r="I34" s="2"/>
      <c r="J34" s="2"/>
      <c r="K34" s="2"/>
      <c r="L34" s="2"/>
      <c r="M34" s="2"/>
      <c r="N34" s="2"/>
      <c r="O34" s="2"/>
      <c r="P34" s="2"/>
      <c r="Q34" s="2"/>
      <c r="R34" s="2"/>
      <c r="S34" s="2"/>
      <c r="T34" s="2"/>
      <c r="U34" s="2"/>
      <c r="V34" s="2"/>
      <c r="W34" s="2"/>
      <c r="X34" s="2"/>
      <c r="Y34" s="2"/>
      <c r="Z34" s="2"/>
      <c r="AA34" s="2"/>
      <c r="AB34" s="2"/>
      <c r="AC34" s="2"/>
    </row>
    <row r="35" spans="1:29" x14ac:dyDescent="0.3">
      <c r="A35" s="16"/>
      <c r="B35" s="17"/>
      <c r="C35" s="17"/>
      <c r="D35" s="18"/>
      <c r="F35" s="2"/>
      <c r="G35" s="2"/>
      <c r="H35" s="2"/>
      <c r="I35" s="2"/>
      <c r="J35" s="2"/>
      <c r="K35" s="2"/>
      <c r="L35" s="2"/>
      <c r="M35" s="2"/>
      <c r="N35" s="2"/>
      <c r="O35" s="2"/>
      <c r="P35" s="2"/>
      <c r="Q35" s="2"/>
      <c r="R35" s="2"/>
      <c r="S35" s="2"/>
      <c r="T35" s="2"/>
      <c r="U35" s="2"/>
      <c r="V35" s="2"/>
      <c r="W35" s="2"/>
      <c r="X35" s="2"/>
      <c r="Y35" s="2"/>
      <c r="Z35" s="2"/>
      <c r="AA35" s="2"/>
      <c r="AB35" s="2"/>
      <c r="AC35" s="2"/>
    </row>
    <row r="36" spans="1:29" x14ac:dyDescent="0.3">
      <c r="A36" s="16"/>
      <c r="B36" s="17"/>
      <c r="C36" s="17"/>
      <c r="D36" s="18"/>
      <c r="F36" s="2"/>
      <c r="G36" s="2"/>
      <c r="H36" s="2"/>
      <c r="I36" s="2"/>
      <c r="J36" s="2"/>
      <c r="K36" s="2"/>
      <c r="L36" s="2"/>
      <c r="M36" s="2"/>
      <c r="N36" s="2"/>
      <c r="O36" s="2"/>
      <c r="P36" s="2"/>
      <c r="Q36" s="2"/>
      <c r="R36" s="2"/>
      <c r="S36" s="2"/>
      <c r="T36" s="2"/>
      <c r="U36" s="2"/>
      <c r="V36" s="2"/>
      <c r="W36" s="2"/>
      <c r="X36" s="2"/>
      <c r="Y36" s="2"/>
      <c r="Z36" s="2"/>
      <c r="AA36" s="2"/>
      <c r="AB36" s="2"/>
      <c r="AC36" s="2"/>
    </row>
    <row r="37" spans="1:29" x14ac:dyDescent="0.3">
      <c r="A37" s="16"/>
      <c r="B37" s="17"/>
      <c r="C37" s="17"/>
      <c r="D37" s="18"/>
      <c r="F37" s="2"/>
      <c r="G37" s="2"/>
      <c r="H37" s="2"/>
      <c r="I37" s="2"/>
      <c r="J37" s="2"/>
      <c r="K37" s="2"/>
      <c r="L37" s="2"/>
      <c r="M37" s="2"/>
      <c r="N37" s="2"/>
      <c r="O37" s="2"/>
      <c r="P37" s="2"/>
      <c r="Q37" s="2"/>
      <c r="R37" s="2"/>
      <c r="S37" s="2"/>
      <c r="T37" s="2"/>
      <c r="U37" s="2"/>
      <c r="V37" s="2"/>
      <c r="W37" s="2"/>
      <c r="X37" s="2"/>
      <c r="Y37" s="2"/>
      <c r="Z37" s="2"/>
      <c r="AA37" s="2"/>
      <c r="AB37" s="2"/>
      <c r="AC37" s="2"/>
    </row>
    <row r="38" spans="1:29" x14ac:dyDescent="0.3">
      <c r="A38" s="16"/>
      <c r="B38" s="17"/>
      <c r="C38" s="17"/>
      <c r="D38" s="18"/>
      <c r="F38" s="2"/>
      <c r="G38" s="2"/>
      <c r="H38" s="2"/>
      <c r="I38" s="2"/>
      <c r="J38" s="2"/>
      <c r="K38" s="2"/>
      <c r="L38" s="2"/>
      <c r="M38" s="2"/>
      <c r="N38" s="2"/>
      <c r="O38" s="2"/>
      <c r="P38" s="2"/>
      <c r="Q38" s="2"/>
      <c r="R38" s="2"/>
      <c r="S38" s="2"/>
      <c r="T38" s="2"/>
      <c r="U38" s="2"/>
      <c r="V38" s="2"/>
      <c r="W38" s="2"/>
      <c r="X38" s="2"/>
      <c r="Y38" s="2"/>
      <c r="Z38" s="2"/>
      <c r="AA38" s="2"/>
      <c r="AB38" s="2"/>
      <c r="AC38" s="2"/>
    </row>
    <row r="39" spans="1:29" x14ac:dyDescent="0.3">
      <c r="A39" s="16"/>
      <c r="B39" s="17"/>
      <c r="C39" s="17"/>
      <c r="D39" s="18"/>
      <c r="F39" s="2"/>
      <c r="G39" s="2"/>
      <c r="H39" s="2"/>
      <c r="I39" s="2"/>
      <c r="J39" s="2"/>
      <c r="K39" s="2"/>
      <c r="L39" s="2"/>
      <c r="M39" s="2"/>
      <c r="N39" s="2"/>
      <c r="O39" s="2"/>
      <c r="P39" s="2"/>
      <c r="Q39" s="2"/>
      <c r="R39" s="2"/>
      <c r="S39" s="2"/>
      <c r="T39" s="2"/>
      <c r="U39" s="2"/>
      <c r="V39" s="2"/>
      <c r="W39" s="2"/>
      <c r="X39" s="2"/>
      <c r="Y39" s="2"/>
      <c r="Z39" s="2"/>
      <c r="AA39" s="2"/>
      <c r="AB39" s="2"/>
      <c r="AC39" s="2"/>
    </row>
    <row r="40" spans="1:29" x14ac:dyDescent="0.3">
      <c r="A40" s="16"/>
      <c r="B40" s="17"/>
      <c r="C40" s="17"/>
      <c r="D40" s="18"/>
      <c r="F40" s="2"/>
      <c r="G40" s="2"/>
      <c r="H40" s="2"/>
      <c r="I40" s="2"/>
      <c r="J40" s="2"/>
      <c r="K40" s="2"/>
      <c r="L40" s="2"/>
      <c r="M40" s="2"/>
      <c r="N40" s="2"/>
      <c r="O40" s="2"/>
      <c r="P40" s="2"/>
      <c r="Q40" s="2"/>
      <c r="R40" s="2"/>
      <c r="S40" s="2"/>
      <c r="T40" s="2"/>
      <c r="U40" s="2"/>
      <c r="V40" s="2"/>
      <c r="W40" s="2"/>
      <c r="X40" s="2"/>
      <c r="Y40" s="2"/>
      <c r="Z40" s="2"/>
      <c r="AA40" s="2"/>
      <c r="AB40" s="2"/>
      <c r="AC40" s="2"/>
    </row>
    <row r="41" spans="1:29" x14ac:dyDescent="0.3">
      <c r="A41" s="16"/>
      <c r="B41" s="17"/>
      <c r="C41" s="17"/>
      <c r="D41" s="18"/>
      <c r="F41" s="2"/>
      <c r="G41" s="2"/>
      <c r="H41" s="2"/>
      <c r="I41" s="2"/>
      <c r="J41" s="2"/>
      <c r="K41" s="2"/>
      <c r="L41" s="2"/>
      <c r="M41" s="2"/>
      <c r="N41" s="2"/>
      <c r="O41" s="2"/>
      <c r="P41" s="2"/>
      <c r="Q41" s="2"/>
      <c r="R41" s="2"/>
      <c r="S41" s="2"/>
      <c r="T41" s="2"/>
      <c r="U41" s="2"/>
      <c r="V41" s="2"/>
      <c r="W41" s="2"/>
      <c r="X41" s="2"/>
      <c r="Y41" s="2"/>
      <c r="Z41" s="2"/>
      <c r="AA41" s="2"/>
      <c r="AB41" s="2"/>
      <c r="AC41" s="2"/>
    </row>
    <row r="42" spans="1:29" x14ac:dyDescent="0.3">
      <c r="A42" s="16"/>
      <c r="B42" s="17"/>
      <c r="C42" s="17"/>
      <c r="D42" s="18"/>
      <c r="F42" s="2"/>
      <c r="G42" s="2"/>
      <c r="H42" s="2"/>
      <c r="I42" s="2"/>
      <c r="J42" s="2"/>
      <c r="K42" s="2"/>
      <c r="L42" s="2"/>
      <c r="M42" s="2"/>
      <c r="N42" s="2"/>
      <c r="O42" s="2"/>
      <c r="P42" s="2"/>
      <c r="Q42" s="2"/>
      <c r="R42" s="2"/>
      <c r="S42" s="2"/>
      <c r="T42" s="2"/>
      <c r="U42" s="2"/>
      <c r="V42" s="2"/>
      <c r="W42" s="2"/>
      <c r="X42" s="2"/>
      <c r="Y42" s="2"/>
      <c r="Z42" s="2"/>
      <c r="AA42" s="2"/>
      <c r="AB42" s="2"/>
      <c r="AC42" s="2"/>
    </row>
    <row r="43" spans="1:29" x14ac:dyDescent="0.3">
      <c r="A43" s="16"/>
      <c r="B43" s="17"/>
      <c r="C43" s="17"/>
      <c r="D43" s="18"/>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3">
      <c r="A44" s="16"/>
      <c r="B44" s="17"/>
      <c r="C44" s="17"/>
      <c r="D44" s="18"/>
      <c r="F44" s="2"/>
      <c r="G44" s="2"/>
      <c r="H44" s="2"/>
      <c r="I44" s="2"/>
      <c r="J44" s="2"/>
      <c r="K44" s="2"/>
      <c r="L44" s="2"/>
      <c r="M44" s="2"/>
      <c r="N44" s="2"/>
      <c r="O44" s="2"/>
      <c r="P44" s="2"/>
      <c r="Q44" s="2"/>
      <c r="R44" s="2"/>
      <c r="S44" s="2"/>
      <c r="T44" s="2"/>
      <c r="U44" s="2"/>
      <c r="V44" s="2"/>
      <c r="W44" s="2"/>
      <c r="X44" s="2"/>
      <c r="Y44" s="2"/>
      <c r="Z44" s="2"/>
      <c r="AA44" s="2"/>
      <c r="AB44" s="2"/>
      <c r="AC44" s="2"/>
    </row>
    <row r="45" spans="1:29" x14ac:dyDescent="0.3">
      <c r="A45" s="16"/>
      <c r="B45" s="17"/>
      <c r="C45" s="17"/>
      <c r="D45" s="18"/>
      <c r="F45" s="2"/>
      <c r="G45" s="2"/>
      <c r="H45" s="2"/>
      <c r="I45" s="2"/>
      <c r="J45" s="2"/>
      <c r="K45" s="2"/>
      <c r="L45" s="2"/>
      <c r="M45" s="2"/>
      <c r="N45" s="2"/>
      <c r="O45" s="2"/>
      <c r="P45" s="2"/>
      <c r="Q45" s="2"/>
      <c r="R45" s="2"/>
      <c r="S45" s="2"/>
      <c r="T45" s="2"/>
      <c r="U45" s="2"/>
      <c r="V45" s="2"/>
      <c r="W45" s="2"/>
      <c r="X45" s="2"/>
      <c r="Y45" s="2"/>
      <c r="Z45" s="2"/>
      <c r="AA45" s="2"/>
      <c r="AB45" s="2"/>
      <c r="AC45" s="2"/>
    </row>
    <row r="46" spans="1:29" x14ac:dyDescent="0.3">
      <c r="A46" s="16"/>
      <c r="B46" s="17"/>
      <c r="C46" s="17"/>
      <c r="D46" s="18"/>
      <c r="F46" s="2"/>
      <c r="G46" s="2"/>
      <c r="H46" s="2"/>
      <c r="I46" s="2"/>
      <c r="J46" s="2"/>
      <c r="K46" s="2"/>
      <c r="L46" s="2"/>
      <c r="M46" s="2"/>
      <c r="N46" s="2"/>
      <c r="O46" s="2"/>
      <c r="P46" s="2"/>
      <c r="Q46" s="2"/>
      <c r="R46" s="2"/>
      <c r="S46" s="2"/>
      <c r="T46" s="2"/>
      <c r="U46" s="2"/>
      <c r="V46" s="2"/>
      <c r="W46" s="2"/>
      <c r="X46" s="2"/>
      <c r="Y46" s="2"/>
      <c r="Z46" s="2"/>
      <c r="AA46" s="2"/>
      <c r="AB46" s="2"/>
      <c r="AC46" s="2"/>
    </row>
    <row r="47" spans="1:29" x14ac:dyDescent="0.3">
      <c r="A47" s="16"/>
      <c r="B47" s="17"/>
      <c r="C47" s="17"/>
      <c r="D47" s="18"/>
      <c r="F47" s="2"/>
      <c r="G47" s="2"/>
      <c r="H47" s="2"/>
      <c r="I47" s="2"/>
      <c r="J47" s="2"/>
      <c r="K47" s="2"/>
      <c r="L47" s="2"/>
      <c r="M47" s="2"/>
      <c r="N47" s="2"/>
      <c r="O47" s="2"/>
      <c r="P47" s="2"/>
      <c r="Q47" s="2"/>
      <c r="R47" s="2"/>
      <c r="S47" s="2"/>
      <c r="T47" s="2"/>
      <c r="U47" s="2"/>
      <c r="V47" s="2"/>
      <c r="W47" s="2"/>
      <c r="X47" s="2"/>
      <c r="Y47" s="2"/>
      <c r="Z47" s="2"/>
      <c r="AA47" s="2"/>
      <c r="AB47" s="2"/>
      <c r="AC47" s="2"/>
    </row>
    <row r="48" spans="1:29" x14ac:dyDescent="0.3">
      <c r="A48" s="16"/>
      <c r="B48" s="17"/>
      <c r="C48" s="17"/>
      <c r="D48" s="18"/>
      <c r="F48" s="2"/>
      <c r="G48" s="2"/>
      <c r="H48" s="2"/>
      <c r="I48" s="2"/>
      <c r="J48" s="2"/>
      <c r="K48" s="2"/>
      <c r="L48" s="2"/>
      <c r="M48" s="2"/>
      <c r="N48" s="2"/>
      <c r="O48" s="2"/>
      <c r="P48" s="2"/>
      <c r="Q48" s="2"/>
      <c r="R48" s="2"/>
      <c r="S48" s="2"/>
      <c r="T48" s="2"/>
      <c r="U48" s="2"/>
      <c r="V48" s="2"/>
      <c r="W48" s="2"/>
      <c r="X48" s="2"/>
      <c r="Y48" s="2"/>
      <c r="Z48" s="2"/>
      <c r="AA48" s="2"/>
      <c r="AB48" s="2"/>
      <c r="AC48" s="2"/>
    </row>
    <row r="49" spans="1:29" x14ac:dyDescent="0.3">
      <c r="A49" s="16"/>
      <c r="B49" s="17"/>
      <c r="C49" s="17"/>
      <c r="D49" s="18"/>
      <c r="F49" s="2"/>
      <c r="G49" s="2"/>
      <c r="H49" s="2"/>
      <c r="I49" s="2"/>
      <c r="J49" s="2"/>
      <c r="K49" s="2"/>
      <c r="L49" s="2"/>
      <c r="M49" s="2"/>
      <c r="N49" s="2"/>
      <c r="O49" s="2"/>
      <c r="P49" s="2"/>
      <c r="Q49" s="2"/>
      <c r="R49" s="2"/>
      <c r="S49" s="2"/>
      <c r="T49" s="2"/>
      <c r="U49" s="2"/>
      <c r="V49" s="2"/>
      <c r="W49" s="2"/>
      <c r="X49" s="2"/>
      <c r="Y49" s="2"/>
      <c r="Z49" s="2"/>
      <c r="AA49" s="2"/>
      <c r="AB49" s="2"/>
      <c r="AC49" s="2"/>
    </row>
    <row r="50" spans="1:29" x14ac:dyDescent="0.3">
      <c r="A50" s="16"/>
      <c r="B50" s="17"/>
      <c r="C50" s="17"/>
      <c r="D50" s="18"/>
      <c r="F50" s="2"/>
      <c r="G50" s="2"/>
      <c r="H50" s="2"/>
      <c r="I50" s="2"/>
      <c r="J50" s="2"/>
      <c r="K50" s="2"/>
      <c r="L50" s="2"/>
      <c r="M50" s="2"/>
      <c r="N50" s="2"/>
      <c r="O50" s="2"/>
      <c r="P50" s="2"/>
      <c r="Q50" s="2"/>
      <c r="R50" s="2"/>
      <c r="S50" s="2"/>
      <c r="T50" s="2"/>
      <c r="U50" s="2"/>
      <c r="V50" s="2"/>
      <c r="W50" s="2"/>
      <c r="X50" s="2"/>
      <c r="Y50" s="2"/>
      <c r="Z50" s="2"/>
      <c r="AA50" s="2"/>
      <c r="AB50" s="2"/>
      <c r="AC50" s="2"/>
    </row>
    <row r="51" spans="1:29" x14ac:dyDescent="0.3">
      <c r="A51" s="16"/>
      <c r="B51" s="17"/>
      <c r="C51" s="17"/>
      <c r="D51" s="18"/>
      <c r="F51" s="2"/>
      <c r="G51" s="2"/>
      <c r="H51" s="2"/>
      <c r="I51" s="2"/>
      <c r="J51" s="2"/>
      <c r="K51" s="2"/>
      <c r="L51" s="2"/>
      <c r="M51" s="2"/>
      <c r="N51" s="2"/>
      <c r="O51" s="2"/>
      <c r="P51" s="2"/>
      <c r="Q51" s="2"/>
      <c r="R51" s="2"/>
      <c r="S51" s="2"/>
      <c r="T51" s="2"/>
      <c r="U51" s="2"/>
      <c r="V51" s="2"/>
      <c r="W51" s="2"/>
      <c r="X51" s="2"/>
      <c r="Y51" s="2"/>
      <c r="Z51" s="2"/>
      <c r="AA51" s="2"/>
      <c r="AB51" s="2"/>
      <c r="AC51" s="2"/>
    </row>
    <row r="52" spans="1:29" x14ac:dyDescent="0.3">
      <c r="A52" s="16"/>
      <c r="B52" s="17"/>
      <c r="C52" s="17"/>
      <c r="D52" s="18"/>
      <c r="F52" s="2"/>
      <c r="G52" s="2"/>
      <c r="H52" s="2"/>
      <c r="I52" s="2"/>
      <c r="J52" s="2"/>
      <c r="K52" s="2"/>
      <c r="L52" s="2"/>
      <c r="M52" s="2"/>
      <c r="N52" s="2"/>
      <c r="O52" s="2"/>
      <c r="P52" s="2"/>
      <c r="Q52" s="2"/>
      <c r="R52" s="2"/>
      <c r="S52" s="2"/>
      <c r="T52" s="2"/>
      <c r="U52" s="2"/>
      <c r="V52" s="2"/>
      <c r="W52" s="2"/>
      <c r="X52" s="2"/>
      <c r="Y52" s="2"/>
      <c r="Z52" s="2"/>
      <c r="AA52" s="2"/>
      <c r="AB52" s="2"/>
      <c r="AC52" s="2"/>
    </row>
    <row r="53" spans="1:29" x14ac:dyDescent="0.3">
      <c r="A53" s="16"/>
      <c r="B53" s="17"/>
      <c r="C53" s="17"/>
      <c r="D53" s="18"/>
      <c r="F53" s="2"/>
      <c r="G53" s="2"/>
      <c r="H53" s="2"/>
      <c r="I53" s="2"/>
      <c r="J53" s="2"/>
      <c r="K53" s="2"/>
      <c r="L53" s="2"/>
      <c r="M53" s="2"/>
      <c r="N53" s="2"/>
      <c r="O53" s="2"/>
      <c r="P53" s="2"/>
      <c r="Q53" s="2"/>
      <c r="R53" s="2"/>
      <c r="S53" s="2"/>
      <c r="T53" s="2"/>
      <c r="U53" s="2"/>
      <c r="V53" s="2"/>
      <c r="W53" s="2"/>
      <c r="X53" s="2"/>
      <c r="Y53" s="2"/>
      <c r="Z53" s="2"/>
      <c r="AA53" s="2"/>
      <c r="AB53" s="2"/>
      <c r="AC53" s="2"/>
    </row>
    <row r="54" spans="1:29" x14ac:dyDescent="0.3">
      <c r="A54" s="16"/>
      <c r="B54" s="17"/>
      <c r="C54" s="17"/>
      <c r="D54" s="18"/>
      <c r="F54" s="2"/>
      <c r="G54" s="2"/>
      <c r="H54" s="2"/>
      <c r="I54" s="2"/>
      <c r="J54" s="2"/>
      <c r="K54" s="2"/>
      <c r="L54" s="2"/>
      <c r="M54" s="2"/>
      <c r="N54" s="2"/>
      <c r="O54" s="2"/>
      <c r="P54" s="2"/>
      <c r="Q54" s="2"/>
      <c r="R54" s="2"/>
      <c r="S54" s="2"/>
      <c r="T54" s="2"/>
      <c r="U54" s="2"/>
      <c r="V54" s="2"/>
      <c r="W54" s="2"/>
      <c r="X54" s="2"/>
      <c r="Y54" s="2"/>
      <c r="Z54" s="2"/>
      <c r="AA54" s="2"/>
      <c r="AB54" s="2"/>
      <c r="AC54" s="2"/>
    </row>
    <row r="55" spans="1:29" x14ac:dyDescent="0.3">
      <c r="A55" s="16"/>
      <c r="B55" s="17"/>
      <c r="C55" s="17"/>
      <c r="D55" s="18"/>
      <c r="F55" s="2"/>
      <c r="G55" s="2"/>
      <c r="H55" s="2"/>
      <c r="I55" s="2"/>
      <c r="J55" s="2"/>
      <c r="K55" s="2"/>
      <c r="L55" s="2"/>
      <c r="M55" s="2"/>
      <c r="N55" s="2"/>
      <c r="O55" s="2"/>
      <c r="P55" s="2"/>
      <c r="Q55" s="2"/>
      <c r="R55" s="2"/>
      <c r="S55" s="2"/>
      <c r="T55" s="2"/>
      <c r="U55" s="2"/>
      <c r="V55" s="2"/>
      <c r="W55" s="2"/>
      <c r="X55" s="2"/>
      <c r="Y55" s="2"/>
      <c r="Z55" s="2"/>
      <c r="AA55" s="2"/>
      <c r="AB55" s="2"/>
      <c r="AC55" s="2"/>
    </row>
    <row r="56" spans="1:29" x14ac:dyDescent="0.3">
      <c r="A56" s="16"/>
      <c r="B56" s="17"/>
      <c r="C56" s="17"/>
      <c r="D56" s="18"/>
      <c r="F56" s="2"/>
      <c r="G56" s="2"/>
      <c r="H56" s="2"/>
      <c r="I56" s="2"/>
      <c r="J56" s="2"/>
      <c r="K56" s="2"/>
      <c r="L56" s="2"/>
      <c r="M56" s="2"/>
      <c r="N56" s="2"/>
      <c r="O56" s="2"/>
      <c r="P56" s="2"/>
      <c r="Q56" s="2"/>
      <c r="R56" s="2"/>
      <c r="S56" s="2"/>
      <c r="T56" s="2"/>
      <c r="U56" s="2"/>
      <c r="V56" s="2"/>
      <c r="W56" s="2"/>
      <c r="X56" s="2"/>
      <c r="Y56" s="2"/>
      <c r="Z56" s="2"/>
      <c r="AA56" s="2"/>
      <c r="AB56" s="2"/>
      <c r="AC56" s="2"/>
    </row>
    <row r="57" spans="1:29" x14ac:dyDescent="0.3">
      <c r="A57" s="19"/>
      <c r="B57" s="20"/>
      <c r="C57" s="20"/>
      <c r="D57" s="21"/>
      <c r="F57" s="2"/>
      <c r="G57" s="2"/>
      <c r="H57" s="2"/>
      <c r="I57" s="2"/>
      <c r="J57" s="2"/>
      <c r="K57" s="2"/>
      <c r="L57" s="2"/>
      <c r="M57" s="2"/>
      <c r="N57" s="2"/>
      <c r="O57" s="2"/>
      <c r="P57" s="2"/>
      <c r="Q57" s="2"/>
      <c r="R57" s="2"/>
      <c r="S57" s="2"/>
      <c r="T57" s="2"/>
      <c r="U57" s="2"/>
      <c r="V57" s="2"/>
      <c r="W57" s="2"/>
      <c r="X57" s="2"/>
      <c r="Y57" s="2"/>
      <c r="Z57" s="2"/>
      <c r="AA57" s="2"/>
      <c r="AB57" s="2"/>
      <c r="AC57" s="2"/>
    </row>
    <row r="58" spans="1:29" x14ac:dyDescent="0.3">
      <c r="A58" s="22" t="s">
        <v>62</v>
      </c>
      <c r="B58" s="23"/>
      <c r="C58" s="23"/>
      <c r="D58" s="24"/>
      <c r="F58" s="2"/>
      <c r="G58" s="2"/>
      <c r="H58" s="2"/>
      <c r="I58" s="2"/>
      <c r="J58" s="2"/>
      <c r="K58" s="2"/>
      <c r="L58" s="2"/>
      <c r="M58" s="2"/>
      <c r="N58" s="2"/>
      <c r="O58" s="2"/>
      <c r="P58" s="2"/>
      <c r="Q58" s="2"/>
      <c r="R58" s="2"/>
      <c r="S58" s="2"/>
      <c r="T58" s="2"/>
      <c r="U58" s="2"/>
      <c r="V58" s="2"/>
      <c r="W58" s="2"/>
      <c r="X58" s="2"/>
      <c r="Y58" s="2"/>
      <c r="Z58" s="2"/>
      <c r="AA58" s="2"/>
      <c r="AB58" s="2"/>
      <c r="AC58" s="2"/>
    </row>
    <row r="59" spans="1:29" x14ac:dyDescent="0.3">
      <c r="A59" s="25" t="s">
        <v>63</v>
      </c>
      <c r="B59" s="26"/>
      <c r="C59" s="26"/>
      <c r="D59" s="27"/>
      <c r="F59" s="2"/>
      <c r="G59" s="2"/>
      <c r="H59" s="2"/>
      <c r="I59" s="2"/>
      <c r="J59" s="2"/>
      <c r="K59" s="2"/>
      <c r="L59" s="2"/>
      <c r="M59" s="2"/>
      <c r="N59" s="2"/>
      <c r="O59" s="2"/>
      <c r="P59" s="2"/>
      <c r="Q59" s="2"/>
      <c r="R59" s="2"/>
      <c r="S59" s="2"/>
      <c r="T59" s="2"/>
      <c r="U59" s="2"/>
      <c r="V59" s="2"/>
      <c r="W59" s="2"/>
      <c r="X59" s="2"/>
      <c r="Y59" s="2"/>
      <c r="Z59" s="2"/>
      <c r="AA59" s="2"/>
      <c r="AB59" s="2"/>
      <c r="AC59" s="2"/>
    </row>
    <row r="60" spans="1:29" x14ac:dyDescent="0.3">
      <c r="A60" s="28" t="s">
        <v>114</v>
      </c>
      <c r="B60" s="26"/>
      <c r="C60" s="26"/>
      <c r="D60" s="27"/>
      <c r="F60" s="2"/>
      <c r="G60" s="2"/>
      <c r="H60" s="2"/>
      <c r="I60" s="2"/>
      <c r="J60" s="2"/>
      <c r="K60" s="2"/>
      <c r="L60" s="2"/>
      <c r="M60" s="2"/>
      <c r="N60" s="2"/>
      <c r="O60" s="2"/>
      <c r="P60" s="2"/>
      <c r="Q60" s="2"/>
      <c r="R60" s="2"/>
      <c r="S60" s="2"/>
      <c r="T60" s="2"/>
      <c r="U60" s="2"/>
      <c r="V60" s="2"/>
      <c r="W60" s="2"/>
      <c r="X60" s="2"/>
      <c r="Y60" s="2"/>
      <c r="Z60" s="2"/>
      <c r="AA60" s="2"/>
      <c r="AB60" s="2"/>
      <c r="AC60" s="2"/>
    </row>
    <row r="61" spans="1:29" x14ac:dyDescent="0.3">
      <c r="A61" s="29" t="s">
        <v>64</v>
      </c>
      <c r="B61" s="30"/>
      <c r="C61" s="30"/>
      <c r="D61" s="31"/>
      <c r="F61" s="2"/>
      <c r="G61" s="2"/>
      <c r="H61" s="2"/>
      <c r="I61" s="2"/>
      <c r="J61" s="2"/>
      <c r="K61" s="2"/>
      <c r="L61" s="2"/>
      <c r="M61" s="2"/>
      <c r="N61" s="2"/>
      <c r="O61" s="2"/>
      <c r="P61" s="2"/>
      <c r="Q61" s="2"/>
      <c r="R61" s="2"/>
      <c r="S61" s="2"/>
      <c r="T61" s="2"/>
      <c r="U61" s="2"/>
      <c r="V61" s="2"/>
      <c r="W61" s="2"/>
      <c r="X61" s="2"/>
      <c r="Y61" s="2"/>
      <c r="Z61" s="2"/>
      <c r="AA61" s="2"/>
      <c r="AB61" s="2"/>
      <c r="AC61" s="2"/>
    </row>
    <row r="62" spans="1:29" x14ac:dyDescent="0.3">
      <c r="F62" s="2"/>
      <c r="G62" s="2"/>
      <c r="H62" s="2"/>
      <c r="I62" s="2"/>
      <c r="J62" s="2"/>
      <c r="K62" s="2"/>
      <c r="L62" s="2"/>
      <c r="M62" s="2"/>
      <c r="N62" s="2"/>
      <c r="O62" s="2"/>
      <c r="P62" s="2"/>
      <c r="Q62" s="2"/>
      <c r="R62" s="2"/>
      <c r="S62" s="2"/>
      <c r="T62" s="2"/>
      <c r="U62" s="2"/>
      <c r="V62" s="2"/>
      <c r="W62" s="2"/>
      <c r="X62" s="2"/>
      <c r="Y62" s="2"/>
      <c r="Z62" s="2"/>
      <c r="AA62" s="2"/>
      <c r="AB62" s="2"/>
      <c r="AC62" s="2"/>
    </row>
    <row r="63" spans="1:29" x14ac:dyDescent="0.3">
      <c r="F63" s="2"/>
      <c r="G63" s="2"/>
      <c r="H63" s="2"/>
      <c r="I63" s="2"/>
      <c r="J63" s="2"/>
      <c r="K63" s="2"/>
      <c r="L63" s="2"/>
      <c r="M63" s="2"/>
      <c r="N63" s="2"/>
      <c r="O63" s="2"/>
      <c r="P63" s="2"/>
      <c r="Q63" s="2"/>
      <c r="R63" s="2"/>
      <c r="S63" s="2"/>
      <c r="T63" s="2"/>
      <c r="U63" s="2"/>
      <c r="V63" s="2"/>
      <c r="W63" s="2"/>
      <c r="X63" s="2"/>
      <c r="Y63" s="2"/>
      <c r="Z63" s="2"/>
      <c r="AA63" s="2"/>
      <c r="AB63" s="2"/>
      <c r="AC63" s="2"/>
    </row>
    <row r="64" spans="1:29" x14ac:dyDescent="0.3">
      <c r="F64" s="2"/>
      <c r="G64" s="2"/>
      <c r="H64" s="2"/>
      <c r="I64" s="2"/>
      <c r="J64" s="2"/>
      <c r="K64" s="2"/>
      <c r="L64" s="2"/>
      <c r="M64" s="2"/>
      <c r="N64" s="2"/>
      <c r="O64" s="2"/>
      <c r="P64" s="2"/>
      <c r="Q64" s="2"/>
      <c r="R64" s="2"/>
      <c r="S64" s="2"/>
      <c r="T64" s="2"/>
      <c r="U64" s="2"/>
      <c r="V64" s="2"/>
      <c r="W64" s="2"/>
      <c r="X64" s="2"/>
      <c r="Y64" s="2"/>
      <c r="Z64" s="2"/>
      <c r="AA64" s="2"/>
      <c r="AB64" s="2"/>
      <c r="AC64" s="2"/>
    </row>
    <row r="65" spans="6:29" x14ac:dyDescent="0.3">
      <c r="F65" s="2"/>
      <c r="G65" s="2"/>
      <c r="H65" s="2"/>
      <c r="I65" s="2"/>
      <c r="J65" s="2"/>
      <c r="K65" s="2"/>
      <c r="L65" s="2"/>
      <c r="M65" s="2"/>
      <c r="N65" s="2"/>
      <c r="O65" s="2"/>
      <c r="P65" s="2"/>
      <c r="Q65" s="2"/>
      <c r="R65" s="2"/>
      <c r="S65" s="2"/>
      <c r="T65" s="2"/>
      <c r="U65" s="2"/>
      <c r="V65" s="2"/>
      <c r="W65" s="2"/>
      <c r="X65" s="2"/>
      <c r="Y65" s="2"/>
      <c r="Z65" s="2"/>
      <c r="AA65" s="2"/>
      <c r="AB65" s="2"/>
      <c r="AC65" s="2"/>
    </row>
    <row r="66" spans="6:29" x14ac:dyDescent="0.3">
      <c r="F66" s="2"/>
      <c r="G66" s="2"/>
      <c r="H66" s="2"/>
      <c r="I66" s="2"/>
      <c r="J66" s="2"/>
      <c r="K66" s="2"/>
      <c r="L66" s="2"/>
      <c r="M66" s="2"/>
      <c r="N66" s="2"/>
      <c r="O66" s="2"/>
      <c r="P66" s="2"/>
      <c r="Q66" s="2"/>
      <c r="R66" s="2"/>
      <c r="S66" s="2"/>
      <c r="T66" s="2"/>
      <c r="U66" s="2"/>
      <c r="V66" s="2"/>
      <c r="W66" s="2"/>
      <c r="X66" s="2"/>
      <c r="Y66" s="2"/>
      <c r="Z66" s="2"/>
      <c r="AA66" s="2"/>
      <c r="AB66" s="2"/>
      <c r="AC66" s="2"/>
    </row>
    <row r="67" spans="6:29" x14ac:dyDescent="0.3">
      <c r="F67" s="2"/>
      <c r="G67" s="2"/>
      <c r="H67" s="2"/>
      <c r="I67" s="2"/>
      <c r="J67" s="2"/>
      <c r="K67" s="2"/>
      <c r="L67" s="2"/>
      <c r="M67" s="2"/>
      <c r="N67" s="2"/>
      <c r="O67" s="2"/>
      <c r="P67" s="2"/>
      <c r="Q67" s="2"/>
      <c r="R67" s="2"/>
      <c r="S67" s="2"/>
      <c r="T67" s="2"/>
      <c r="U67" s="2"/>
      <c r="V67" s="2"/>
      <c r="W67" s="2"/>
      <c r="X67" s="2"/>
      <c r="Y67" s="2"/>
      <c r="Z67" s="2"/>
      <c r="AA67" s="2"/>
      <c r="AB67" s="2"/>
      <c r="AC67" s="2"/>
    </row>
    <row r="68" spans="6:29" x14ac:dyDescent="0.3">
      <c r="F68" s="2"/>
      <c r="G68" s="2"/>
      <c r="H68" s="2"/>
      <c r="I68" s="2"/>
      <c r="J68" s="2"/>
      <c r="K68" s="2"/>
      <c r="L68" s="2"/>
      <c r="M68" s="2"/>
      <c r="N68" s="2"/>
      <c r="O68" s="2"/>
      <c r="P68" s="2"/>
      <c r="Q68" s="2"/>
      <c r="R68" s="2"/>
      <c r="S68" s="2"/>
      <c r="T68" s="2"/>
      <c r="U68" s="2"/>
      <c r="V68" s="2"/>
      <c r="W68" s="2"/>
      <c r="X68" s="2"/>
      <c r="Y68" s="2"/>
      <c r="Z68" s="2"/>
      <c r="AA68" s="2"/>
      <c r="AB68" s="2"/>
      <c r="AC68" s="2"/>
    </row>
    <row r="69" spans="6:29" x14ac:dyDescent="0.3">
      <c r="F69" s="2"/>
      <c r="G69" s="2"/>
      <c r="H69" s="2"/>
      <c r="I69" s="2"/>
      <c r="J69" s="2"/>
      <c r="K69" s="2"/>
      <c r="L69" s="2"/>
      <c r="M69" s="2"/>
      <c r="N69" s="2"/>
      <c r="O69" s="2"/>
      <c r="P69" s="2"/>
      <c r="Q69" s="2"/>
      <c r="R69" s="2"/>
      <c r="S69" s="2"/>
      <c r="T69" s="2"/>
      <c r="U69" s="2"/>
      <c r="V69" s="2"/>
      <c r="W69" s="2"/>
      <c r="X69" s="2"/>
      <c r="Y69" s="2"/>
      <c r="Z69" s="2"/>
      <c r="AA69" s="2"/>
      <c r="AB69" s="2"/>
      <c r="AC69" s="2"/>
    </row>
    <row r="70" spans="6:29" x14ac:dyDescent="0.3">
      <c r="F70" s="2"/>
      <c r="G70" s="2"/>
      <c r="H70" s="2"/>
      <c r="I70" s="2"/>
      <c r="J70" s="2"/>
      <c r="K70" s="2"/>
      <c r="L70" s="2"/>
      <c r="M70" s="2"/>
      <c r="N70" s="2"/>
      <c r="O70" s="2"/>
      <c r="P70" s="2"/>
      <c r="Q70" s="2"/>
      <c r="R70" s="2"/>
      <c r="S70" s="2"/>
      <c r="T70" s="2"/>
      <c r="U70" s="2"/>
      <c r="V70" s="2"/>
      <c r="W70" s="2"/>
      <c r="X70" s="2"/>
      <c r="Y70" s="2"/>
      <c r="Z70" s="2"/>
      <c r="AA70" s="2"/>
      <c r="AB70" s="2"/>
      <c r="AC70" s="2"/>
    </row>
    <row r="71" spans="6:29" x14ac:dyDescent="0.3">
      <c r="F71" s="2"/>
      <c r="G71" s="2"/>
      <c r="H71" s="2"/>
      <c r="I71" s="2"/>
      <c r="J71" s="2"/>
      <c r="K71" s="2"/>
      <c r="L71" s="2"/>
      <c r="M71" s="2"/>
      <c r="N71" s="2"/>
      <c r="O71" s="2"/>
      <c r="P71" s="2"/>
      <c r="Q71" s="2"/>
      <c r="R71" s="2"/>
      <c r="S71" s="2"/>
      <c r="T71" s="2"/>
      <c r="U71" s="2"/>
      <c r="V71" s="2"/>
      <c r="W71" s="2"/>
      <c r="X71" s="2"/>
      <c r="Y71" s="2"/>
      <c r="Z71" s="2"/>
      <c r="AA71" s="2"/>
      <c r="AB71" s="2"/>
      <c r="AC71" s="2"/>
    </row>
    <row r="72" spans="6:29" x14ac:dyDescent="0.3">
      <c r="F72" s="2"/>
      <c r="G72" s="2"/>
      <c r="H72" s="2"/>
      <c r="I72" s="2"/>
      <c r="J72" s="2"/>
      <c r="K72" s="2"/>
      <c r="L72" s="2"/>
      <c r="M72" s="2"/>
      <c r="N72" s="2"/>
      <c r="O72" s="2"/>
      <c r="P72" s="2"/>
      <c r="Q72" s="2"/>
      <c r="R72" s="2"/>
      <c r="S72" s="2"/>
      <c r="T72" s="2"/>
      <c r="U72" s="2"/>
      <c r="V72" s="2"/>
      <c r="W72" s="2"/>
      <c r="X72" s="2"/>
      <c r="Y72" s="2"/>
      <c r="Z72" s="2"/>
      <c r="AA72" s="2"/>
      <c r="AB72" s="2"/>
      <c r="AC72" s="2"/>
    </row>
    <row r="73" spans="6:29" x14ac:dyDescent="0.3">
      <c r="F73" s="2"/>
      <c r="G73" s="2"/>
      <c r="H73" s="2"/>
      <c r="I73" s="2"/>
      <c r="J73" s="2"/>
      <c r="K73" s="2"/>
      <c r="L73" s="2"/>
      <c r="M73" s="2"/>
      <c r="N73" s="2"/>
      <c r="O73" s="2"/>
      <c r="P73" s="2"/>
      <c r="Q73" s="2"/>
      <c r="R73" s="2"/>
      <c r="S73" s="2"/>
      <c r="T73" s="2"/>
      <c r="U73" s="2"/>
      <c r="V73" s="2"/>
      <c r="W73" s="2"/>
      <c r="X73" s="2"/>
      <c r="Y73" s="2"/>
      <c r="Z73" s="2"/>
      <c r="AA73" s="2"/>
      <c r="AB73" s="2"/>
      <c r="AC73" s="2"/>
    </row>
    <row r="74" spans="6:29" x14ac:dyDescent="0.3">
      <c r="F74" s="2"/>
      <c r="G74" s="2"/>
      <c r="H74" s="2"/>
      <c r="I74" s="2"/>
      <c r="J74" s="2"/>
      <c r="K74" s="2"/>
      <c r="L74" s="2"/>
      <c r="M74" s="2"/>
      <c r="N74" s="2"/>
      <c r="O74" s="2"/>
      <c r="P74" s="2"/>
      <c r="Q74" s="2"/>
      <c r="R74" s="2"/>
      <c r="S74" s="2"/>
      <c r="T74" s="2"/>
      <c r="U74" s="2"/>
      <c r="V74" s="2"/>
      <c r="W74" s="2"/>
      <c r="X74" s="2"/>
      <c r="Y74" s="2"/>
      <c r="Z74" s="2"/>
      <c r="AA74" s="2"/>
      <c r="AB74" s="2"/>
      <c r="AC74" s="2"/>
    </row>
  </sheetData>
  <customSheetViews>
    <customSheetView guid="{B4EF8F55-B25A-4EBB-A6D8-D09580109716}" scale="78">
      <selection activeCell="F4" sqref="F4"/>
      <pageMargins left="0.7" right="0.7" top="0.75" bottom="0.75" header="0.3" footer="0.3"/>
      <pageSetup orientation="portrait" r:id="rId1"/>
    </customSheetView>
  </customSheetViews>
  <mergeCells count="2">
    <mergeCell ref="A1:D2"/>
    <mergeCell ref="A12:D12"/>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89" workbookViewId="0">
      <selection activeCell="C102" activeCellId="10" sqref="C5:C7 C12:C24 C27:C45 C47:C48 C50:C51 C54:C65 C69:C71 C73:C76 C79:C94 C96:C98 C102"/>
    </sheetView>
  </sheetViews>
  <sheetFormatPr baseColWidth="10" defaultRowHeight="16.5" x14ac:dyDescent="0.3"/>
  <cols>
    <col min="1" max="1" width="40.28515625" style="1" bestFit="1" customWidth="1"/>
    <col min="2" max="2" width="12.85546875" style="38" customWidth="1"/>
    <col min="3" max="3" width="43.42578125" style="1" customWidth="1"/>
    <col min="4" max="4" width="13.5703125" style="38" customWidth="1"/>
    <col min="5" max="16384" width="11.42578125" style="1"/>
  </cols>
  <sheetData>
    <row r="1" spans="1:6" ht="15" customHeight="1" x14ac:dyDescent="0.3">
      <c r="A1" s="249" t="s">
        <v>113</v>
      </c>
      <c r="B1" s="250"/>
      <c r="C1" s="250"/>
      <c r="D1" s="251"/>
    </row>
    <row r="2" spans="1:6" ht="43.5" customHeight="1" thickBot="1" x14ac:dyDescent="0.35">
      <c r="A2" s="252"/>
      <c r="B2" s="253"/>
      <c r="C2" s="253"/>
      <c r="D2" s="254"/>
    </row>
    <row r="3" spans="1:6" ht="17.25" customHeight="1" thickBot="1" x14ac:dyDescent="0.35">
      <c r="A3" s="32"/>
      <c r="B3" s="32"/>
      <c r="C3" s="32"/>
      <c r="D3" s="32"/>
    </row>
    <row r="4" spans="1:6" ht="33.75" thickBot="1" x14ac:dyDescent="0.35">
      <c r="A4" s="33" t="s">
        <v>0</v>
      </c>
      <c r="B4" s="34" t="s">
        <v>2</v>
      </c>
      <c r="C4" s="34" t="s">
        <v>55</v>
      </c>
      <c r="D4" s="35" t="s">
        <v>56</v>
      </c>
    </row>
    <row r="5" spans="1:6" x14ac:dyDescent="0.3">
      <c r="A5" s="212" t="s">
        <v>8</v>
      </c>
      <c r="B5" s="213" t="s">
        <v>78</v>
      </c>
      <c r="C5" s="212" t="s">
        <v>169</v>
      </c>
      <c r="D5" s="214">
        <v>1</v>
      </c>
      <c r="F5" s="36"/>
    </row>
    <row r="6" spans="1:6" x14ac:dyDescent="0.3">
      <c r="A6" s="135" t="s">
        <v>167</v>
      </c>
      <c r="B6" s="136" t="s">
        <v>78</v>
      </c>
      <c r="C6" s="135" t="s">
        <v>156</v>
      </c>
      <c r="D6" s="215">
        <v>2</v>
      </c>
      <c r="F6" s="36"/>
    </row>
    <row r="7" spans="1:6" x14ac:dyDescent="0.3">
      <c r="A7" s="133" t="s">
        <v>167</v>
      </c>
      <c r="B7" s="134" t="s">
        <v>78</v>
      </c>
      <c r="C7" s="137" t="s">
        <v>116</v>
      </c>
      <c r="D7" s="215">
        <v>3</v>
      </c>
      <c r="F7" s="36"/>
    </row>
    <row r="8" spans="1:6" x14ac:dyDescent="0.3">
      <c r="A8" s="135" t="s">
        <v>197</v>
      </c>
      <c r="B8" s="136" t="s">
        <v>79</v>
      </c>
      <c r="C8" s="135" t="s">
        <v>72</v>
      </c>
      <c r="D8" s="215" t="s">
        <v>72</v>
      </c>
      <c r="F8" s="36"/>
    </row>
    <row r="9" spans="1:6" x14ac:dyDescent="0.3">
      <c r="A9" s="133" t="s">
        <v>120</v>
      </c>
      <c r="B9" s="134" t="s">
        <v>80</v>
      </c>
      <c r="C9" s="135" t="s">
        <v>72</v>
      </c>
      <c r="D9" s="215" t="s">
        <v>72</v>
      </c>
      <c r="F9" s="36"/>
    </row>
    <row r="10" spans="1:6" x14ac:dyDescent="0.3">
      <c r="A10" s="133" t="s">
        <v>172</v>
      </c>
      <c r="B10" s="134" t="s">
        <v>81</v>
      </c>
      <c r="C10" s="135" t="s">
        <v>72</v>
      </c>
      <c r="D10" s="215" t="s">
        <v>72</v>
      </c>
      <c r="F10" s="36"/>
    </row>
    <row r="11" spans="1:6" x14ac:dyDescent="0.3">
      <c r="A11" s="135" t="s">
        <v>199</v>
      </c>
      <c r="B11" s="136" t="s">
        <v>82</v>
      </c>
      <c r="C11" s="135" t="s">
        <v>72</v>
      </c>
      <c r="D11" s="215" t="s">
        <v>72</v>
      </c>
      <c r="F11" s="36"/>
    </row>
    <row r="12" spans="1:6" x14ac:dyDescent="0.3">
      <c r="A12" s="135" t="s">
        <v>24</v>
      </c>
      <c r="B12" s="136" t="s">
        <v>83</v>
      </c>
      <c r="C12" s="135" t="s">
        <v>201</v>
      </c>
      <c r="D12" s="215">
        <v>1</v>
      </c>
      <c r="F12" s="36"/>
    </row>
    <row r="13" spans="1:6" x14ac:dyDescent="0.3">
      <c r="A13" s="135" t="s">
        <v>24</v>
      </c>
      <c r="B13" s="136" t="s">
        <v>83</v>
      </c>
      <c r="C13" s="135" t="s">
        <v>203</v>
      </c>
      <c r="D13" s="215">
        <v>2</v>
      </c>
      <c r="F13" s="36"/>
    </row>
    <row r="14" spans="1:6" x14ac:dyDescent="0.3">
      <c r="A14" s="135" t="s">
        <v>10</v>
      </c>
      <c r="B14" s="136" t="s">
        <v>84</v>
      </c>
      <c r="C14" s="135" t="s">
        <v>282</v>
      </c>
      <c r="D14" s="215">
        <v>1</v>
      </c>
      <c r="F14" s="36"/>
    </row>
    <row r="15" spans="1:6" x14ac:dyDescent="0.3">
      <c r="A15" s="135" t="s">
        <v>10</v>
      </c>
      <c r="B15" s="136" t="s">
        <v>84</v>
      </c>
      <c r="C15" s="135" t="s">
        <v>220</v>
      </c>
      <c r="D15" s="215">
        <v>2</v>
      </c>
      <c r="F15" s="36"/>
    </row>
    <row r="16" spans="1:6" x14ac:dyDescent="0.3">
      <c r="A16" s="135" t="s">
        <v>10</v>
      </c>
      <c r="B16" s="136" t="s">
        <v>84</v>
      </c>
      <c r="C16" s="135" t="s">
        <v>219</v>
      </c>
      <c r="D16" s="215">
        <v>3</v>
      </c>
      <c r="F16" s="36"/>
    </row>
    <row r="17" spans="1:6" x14ac:dyDescent="0.3">
      <c r="A17" s="135" t="s">
        <v>10</v>
      </c>
      <c r="B17" s="136" t="s">
        <v>84</v>
      </c>
      <c r="C17" s="135" t="s">
        <v>222</v>
      </c>
      <c r="D17" s="215">
        <v>4</v>
      </c>
      <c r="F17" s="36"/>
    </row>
    <row r="18" spans="1:6" x14ac:dyDescent="0.3">
      <c r="A18" s="135" t="s">
        <v>10</v>
      </c>
      <c r="B18" s="136" t="s">
        <v>84</v>
      </c>
      <c r="C18" s="135" t="s">
        <v>223</v>
      </c>
      <c r="D18" s="215">
        <v>5</v>
      </c>
      <c r="F18" s="36"/>
    </row>
    <row r="19" spans="1:6" x14ac:dyDescent="0.3">
      <c r="A19" s="133" t="s">
        <v>10</v>
      </c>
      <c r="B19" s="136" t="s">
        <v>84</v>
      </c>
      <c r="C19" s="135" t="s">
        <v>224</v>
      </c>
      <c r="D19" s="215">
        <v>6</v>
      </c>
      <c r="F19" s="36"/>
    </row>
    <row r="20" spans="1:6" x14ac:dyDescent="0.3">
      <c r="A20" s="133" t="s">
        <v>10</v>
      </c>
      <c r="B20" s="136" t="s">
        <v>84</v>
      </c>
      <c r="C20" s="135" t="s">
        <v>225</v>
      </c>
      <c r="D20" s="215">
        <v>7</v>
      </c>
      <c r="F20" s="36"/>
    </row>
    <row r="21" spans="1:6" x14ac:dyDescent="0.3">
      <c r="A21" s="133" t="s">
        <v>10</v>
      </c>
      <c r="B21" s="136" t="s">
        <v>84</v>
      </c>
      <c r="C21" s="135" t="s">
        <v>226</v>
      </c>
      <c r="D21" s="215">
        <v>8</v>
      </c>
      <c r="F21" s="36"/>
    </row>
    <row r="22" spans="1:6" x14ac:dyDescent="0.3">
      <c r="A22" s="133" t="s">
        <v>10</v>
      </c>
      <c r="B22" s="136" t="s">
        <v>84</v>
      </c>
      <c r="C22" s="135" t="s">
        <v>218</v>
      </c>
      <c r="D22" s="215">
        <v>9</v>
      </c>
      <c r="F22" s="36"/>
    </row>
    <row r="23" spans="1:6" x14ac:dyDescent="0.3">
      <c r="A23" s="133" t="s">
        <v>10</v>
      </c>
      <c r="B23" s="136" t="s">
        <v>84</v>
      </c>
      <c r="C23" s="135" t="s">
        <v>227</v>
      </c>
      <c r="D23" s="215">
        <v>10</v>
      </c>
      <c r="F23" s="36"/>
    </row>
    <row r="24" spans="1:6" x14ac:dyDescent="0.3">
      <c r="A24" s="133" t="s">
        <v>10</v>
      </c>
      <c r="B24" s="136" t="s">
        <v>84</v>
      </c>
      <c r="C24" s="135" t="s">
        <v>228</v>
      </c>
      <c r="D24" s="215">
        <v>11</v>
      </c>
      <c r="F24" s="36"/>
    </row>
    <row r="25" spans="1:6" x14ac:dyDescent="0.3">
      <c r="A25" s="133" t="s">
        <v>137</v>
      </c>
      <c r="B25" s="134" t="s">
        <v>85</v>
      </c>
      <c r="C25" s="135" t="s">
        <v>72</v>
      </c>
      <c r="D25" s="215" t="s">
        <v>72</v>
      </c>
      <c r="F25" s="36"/>
    </row>
    <row r="26" spans="1:6" x14ac:dyDescent="0.3">
      <c r="A26" s="135" t="s">
        <v>23</v>
      </c>
      <c r="B26" s="136" t="s">
        <v>86</v>
      </c>
      <c r="C26" s="135" t="s">
        <v>72</v>
      </c>
      <c r="D26" s="215" t="s">
        <v>72</v>
      </c>
      <c r="F26" s="36"/>
    </row>
    <row r="27" spans="1:6" x14ac:dyDescent="0.3">
      <c r="A27" s="133" t="s">
        <v>11</v>
      </c>
      <c r="B27" s="134" t="s">
        <v>87</v>
      </c>
      <c r="C27" s="135" t="s">
        <v>174</v>
      </c>
      <c r="D27" s="215">
        <v>1</v>
      </c>
      <c r="F27" s="36"/>
    </row>
    <row r="28" spans="1:6" x14ac:dyDescent="0.3">
      <c r="A28" s="133" t="s">
        <v>11</v>
      </c>
      <c r="B28" s="134" t="s">
        <v>87</v>
      </c>
      <c r="C28" s="135" t="s">
        <v>205</v>
      </c>
      <c r="D28" s="215">
        <v>2</v>
      </c>
      <c r="F28" s="36"/>
    </row>
    <row r="29" spans="1:6" x14ac:dyDescent="0.3">
      <c r="A29" s="133" t="s">
        <v>11</v>
      </c>
      <c r="B29" s="134" t="s">
        <v>87</v>
      </c>
      <c r="C29" s="135" t="s">
        <v>206</v>
      </c>
      <c r="D29" s="215">
        <v>3</v>
      </c>
      <c r="F29" s="36"/>
    </row>
    <row r="30" spans="1:6" x14ac:dyDescent="0.3">
      <c r="A30" s="133" t="s">
        <v>11</v>
      </c>
      <c r="B30" s="134" t="s">
        <v>87</v>
      </c>
      <c r="C30" s="135" t="s">
        <v>117</v>
      </c>
      <c r="D30" s="215">
        <v>4</v>
      </c>
      <c r="F30" s="36"/>
    </row>
    <row r="31" spans="1:6" x14ac:dyDescent="0.3">
      <c r="A31" s="133" t="s">
        <v>11</v>
      </c>
      <c r="B31" s="134" t="s">
        <v>87</v>
      </c>
      <c r="C31" s="135" t="s">
        <v>207</v>
      </c>
      <c r="D31" s="215">
        <v>5</v>
      </c>
      <c r="F31" s="36"/>
    </row>
    <row r="32" spans="1:6" x14ac:dyDescent="0.3">
      <c r="A32" s="133" t="s">
        <v>11</v>
      </c>
      <c r="B32" s="134" t="s">
        <v>87</v>
      </c>
      <c r="C32" s="135" t="s">
        <v>208</v>
      </c>
      <c r="D32" s="215">
        <v>6</v>
      </c>
      <c r="F32" s="36"/>
    </row>
    <row r="33" spans="1:6" x14ac:dyDescent="0.3">
      <c r="A33" s="133" t="s">
        <v>11</v>
      </c>
      <c r="B33" s="134" t="s">
        <v>87</v>
      </c>
      <c r="C33" s="135" t="s">
        <v>209</v>
      </c>
      <c r="D33" s="215">
        <v>7</v>
      </c>
      <c r="F33" s="36"/>
    </row>
    <row r="34" spans="1:6" x14ac:dyDescent="0.3">
      <c r="A34" s="133" t="s">
        <v>11</v>
      </c>
      <c r="B34" s="134" t="s">
        <v>87</v>
      </c>
      <c r="C34" s="135" t="s">
        <v>210</v>
      </c>
      <c r="D34" s="215">
        <v>8</v>
      </c>
      <c r="F34" s="36"/>
    </row>
    <row r="35" spans="1:6" x14ac:dyDescent="0.3">
      <c r="A35" s="133" t="s">
        <v>11</v>
      </c>
      <c r="B35" s="134" t="s">
        <v>87</v>
      </c>
      <c r="C35" s="135" t="s">
        <v>175</v>
      </c>
      <c r="D35" s="215">
        <v>9</v>
      </c>
      <c r="F35" s="36"/>
    </row>
    <row r="36" spans="1:6" x14ac:dyDescent="0.3">
      <c r="A36" s="133" t="s">
        <v>11</v>
      </c>
      <c r="B36" s="134" t="s">
        <v>87</v>
      </c>
      <c r="C36" s="135" t="s">
        <v>211</v>
      </c>
      <c r="D36" s="215">
        <v>10</v>
      </c>
      <c r="F36" s="36"/>
    </row>
    <row r="37" spans="1:6" x14ac:dyDescent="0.3">
      <c r="A37" s="133" t="s">
        <v>11</v>
      </c>
      <c r="B37" s="134" t="s">
        <v>87</v>
      </c>
      <c r="C37" s="135" t="s">
        <v>212</v>
      </c>
      <c r="D37" s="215">
        <v>11</v>
      </c>
      <c r="F37" s="36"/>
    </row>
    <row r="38" spans="1:6" x14ac:dyDescent="0.3">
      <c r="A38" s="133" t="s">
        <v>11</v>
      </c>
      <c r="B38" s="134" t="s">
        <v>87</v>
      </c>
      <c r="C38" s="135" t="s">
        <v>213</v>
      </c>
      <c r="D38" s="215">
        <v>12</v>
      </c>
      <c r="F38" s="36"/>
    </row>
    <row r="39" spans="1:6" x14ac:dyDescent="0.3">
      <c r="A39" s="133" t="s">
        <v>11</v>
      </c>
      <c r="B39" s="134" t="s">
        <v>87</v>
      </c>
      <c r="C39" s="135" t="s">
        <v>214</v>
      </c>
      <c r="D39" s="215">
        <v>13</v>
      </c>
      <c r="F39" s="36"/>
    </row>
    <row r="40" spans="1:6" x14ac:dyDescent="0.3">
      <c r="A40" s="135" t="s">
        <v>11</v>
      </c>
      <c r="B40" s="134" t="s">
        <v>87</v>
      </c>
      <c r="C40" s="135" t="s">
        <v>215</v>
      </c>
      <c r="D40" s="215">
        <v>14</v>
      </c>
      <c r="F40" s="36"/>
    </row>
    <row r="41" spans="1:6" x14ac:dyDescent="0.3">
      <c r="A41" s="135" t="s">
        <v>11</v>
      </c>
      <c r="B41" s="134" t="s">
        <v>87</v>
      </c>
      <c r="C41" s="135" t="s">
        <v>216</v>
      </c>
      <c r="D41" s="215">
        <v>15</v>
      </c>
      <c r="F41" s="36"/>
    </row>
    <row r="42" spans="1:6" x14ac:dyDescent="0.3">
      <c r="A42" s="135" t="s">
        <v>11</v>
      </c>
      <c r="B42" s="134" t="s">
        <v>87</v>
      </c>
      <c r="C42" s="135" t="s">
        <v>217</v>
      </c>
      <c r="D42" s="215">
        <v>16</v>
      </c>
      <c r="F42" s="36"/>
    </row>
    <row r="43" spans="1:6" x14ac:dyDescent="0.3">
      <c r="A43" s="135" t="s">
        <v>12</v>
      </c>
      <c r="B43" s="136" t="s">
        <v>88</v>
      </c>
      <c r="C43" s="135" t="s">
        <v>46</v>
      </c>
      <c r="D43" s="215">
        <v>1</v>
      </c>
      <c r="F43" s="36"/>
    </row>
    <row r="44" spans="1:6" x14ac:dyDescent="0.3">
      <c r="A44" s="133" t="s">
        <v>118</v>
      </c>
      <c r="B44" s="136" t="s">
        <v>89</v>
      </c>
      <c r="C44" s="135" t="s">
        <v>231</v>
      </c>
      <c r="D44" s="215">
        <v>1</v>
      </c>
      <c r="F44" s="36"/>
    </row>
    <row r="45" spans="1:6" x14ac:dyDescent="0.3">
      <c r="A45" s="135" t="s">
        <v>118</v>
      </c>
      <c r="B45" s="136" t="s">
        <v>89</v>
      </c>
      <c r="C45" s="135" t="s">
        <v>233</v>
      </c>
      <c r="D45" s="215">
        <v>2</v>
      </c>
      <c r="F45" s="36"/>
    </row>
    <row r="46" spans="1:6" ht="33" x14ac:dyDescent="0.3">
      <c r="A46" s="133" t="s">
        <v>128</v>
      </c>
      <c r="B46" s="134" t="s">
        <v>90</v>
      </c>
      <c r="C46" s="135" t="s">
        <v>72</v>
      </c>
      <c r="D46" s="215" t="s">
        <v>72</v>
      </c>
      <c r="F46" s="36"/>
    </row>
    <row r="47" spans="1:6" x14ac:dyDescent="0.3">
      <c r="A47" s="133" t="s">
        <v>261</v>
      </c>
      <c r="B47" s="134" t="s">
        <v>91</v>
      </c>
      <c r="C47" s="135" t="s">
        <v>262</v>
      </c>
      <c r="D47" s="215">
        <v>1</v>
      </c>
      <c r="F47" s="36"/>
    </row>
    <row r="48" spans="1:6" x14ac:dyDescent="0.3">
      <c r="A48" s="133" t="s">
        <v>261</v>
      </c>
      <c r="B48" s="134" t="s">
        <v>91</v>
      </c>
      <c r="C48" s="135" t="s">
        <v>278</v>
      </c>
      <c r="D48" s="215">
        <v>2</v>
      </c>
      <c r="F48" s="36"/>
    </row>
    <row r="49" spans="1:6" x14ac:dyDescent="0.3">
      <c r="A49" s="133" t="s">
        <v>271</v>
      </c>
      <c r="B49" s="134" t="s">
        <v>92</v>
      </c>
      <c r="C49" s="135" t="s">
        <v>72</v>
      </c>
      <c r="D49" s="215" t="s">
        <v>72</v>
      </c>
      <c r="F49" s="36"/>
    </row>
    <row r="50" spans="1:6" x14ac:dyDescent="0.3">
      <c r="A50" s="133" t="s">
        <v>21</v>
      </c>
      <c r="B50" s="136" t="s">
        <v>93</v>
      </c>
      <c r="C50" s="135" t="s">
        <v>50</v>
      </c>
      <c r="D50" s="215">
        <v>1</v>
      </c>
      <c r="F50" s="36"/>
    </row>
    <row r="51" spans="1:6" x14ac:dyDescent="0.3">
      <c r="A51" s="135" t="s">
        <v>21</v>
      </c>
      <c r="B51" s="136" t="s">
        <v>93</v>
      </c>
      <c r="C51" s="135" t="s">
        <v>51</v>
      </c>
      <c r="D51" s="215">
        <v>2</v>
      </c>
      <c r="F51" s="36"/>
    </row>
    <row r="52" spans="1:6" x14ac:dyDescent="0.3">
      <c r="A52" s="133" t="s">
        <v>235</v>
      </c>
      <c r="B52" s="136" t="s">
        <v>94</v>
      </c>
      <c r="C52" s="135" t="s">
        <v>72</v>
      </c>
      <c r="D52" s="215" t="s">
        <v>72</v>
      </c>
      <c r="F52" s="36"/>
    </row>
    <row r="53" spans="1:6" x14ac:dyDescent="0.3">
      <c r="A53" s="135" t="s">
        <v>121</v>
      </c>
      <c r="B53" s="136" t="s">
        <v>95</v>
      </c>
      <c r="C53" s="135" t="s">
        <v>72</v>
      </c>
      <c r="D53" s="215" t="s">
        <v>72</v>
      </c>
      <c r="F53" s="36"/>
    </row>
    <row r="54" spans="1:6" x14ac:dyDescent="0.3">
      <c r="A54" s="135" t="s">
        <v>236</v>
      </c>
      <c r="B54" s="136" t="s">
        <v>96</v>
      </c>
      <c r="C54" s="135" t="s">
        <v>238</v>
      </c>
      <c r="D54" s="215">
        <v>1</v>
      </c>
      <c r="F54" s="36"/>
    </row>
    <row r="55" spans="1:6" x14ac:dyDescent="0.3">
      <c r="A55" s="133" t="s">
        <v>9</v>
      </c>
      <c r="B55" s="134" t="s">
        <v>97</v>
      </c>
      <c r="C55" s="135" t="s">
        <v>122</v>
      </c>
      <c r="D55" s="215">
        <v>1</v>
      </c>
      <c r="F55" s="36"/>
    </row>
    <row r="56" spans="1:6" x14ac:dyDescent="0.3">
      <c r="A56" s="133" t="s">
        <v>9</v>
      </c>
      <c r="B56" s="134" t="s">
        <v>97</v>
      </c>
      <c r="C56" s="135" t="s">
        <v>240</v>
      </c>
      <c r="D56" s="215">
        <v>2</v>
      </c>
      <c r="F56" s="36"/>
    </row>
    <row r="57" spans="1:6" x14ac:dyDescent="0.3">
      <c r="A57" s="135" t="s">
        <v>9</v>
      </c>
      <c r="B57" s="134" t="s">
        <v>97</v>
      </c>
      <c r="C57" s="135" t="s">
        <v>242</v>
      </c>
      <c r="D57" s="215">
        <v>3</v>
      </c>
      <c r="F57" s="36"/>
    </row>
    <row r="58" spans="1:6" x14ac:dyDescent="0.3">
      <c r="A58" s="133" t="s">
        <v>9</v>
      </c>
      <c r="B58" s="134" t="s">
        <v>97</v>
      </c>
      <c r="C58" s="135" t="s">
        <v>243</v>
      </c>
      <c r="D58" s="215">
        <v>4</v>
      </c>
      <c r="F58" s="36"/>
    </row>
    <row r="59" spans="1:6" x14ac:dyDescent="0.3">
      <c r="A59" s="133" t="s">
        <v>9</v>
      </c>
      <c r="B59" s="134" t="s">
        <v>97</v>
      </c>
      <c r="C59" s="135" t="s">
        <v>264</v>
      </c>
      <c r="D59" s="215">
        <v>5</v>
      </c>
      <c r="F59" s="36"/>
    </row>
    <row r="60" spans="1:6" x14ac:dyDescent="0.3">
      <c r="A60" s="133" t="s">
        <v>9</v>
      </c>
      <c r="B60" s="134" t="s">
        <v>97</v>
      </c>
      <c r="C60" s="135" t="s">
        <v>138</v>
      </c>
      <c r="D60" s="215">
        <v>6</v>
      </c>
      <c r="F60" s="36"/>
    </row>
    <row r="61" spans="1:6" x14ac:dyDescent="0.3">
      <c r="A61" s="133" t="s">
        <v>9</v>
      </c>
      <c r="B61" s="134" t="s">
        <v>97</v>
      </c>
      <c r="C61" s="135" t="s">
        <v>139</v>
      </c>
      <c r="D61" s="215">
        <v>7</v>
      </c>
      <c r="F61" s="36"/>
    </row>
    <row r="62" spans="1:6" x14ac:dyDescent="0.3">
      <c r="A62" s="133" t="s">
        <v>9</v>
      </c>
      <c r="B62" s="134" t="s">
        <v>97</v>
      </c>
      <c r="C62" s="135" t="s">
        <v>283</v>
      </c>
      <c r="D62" s="215">
        <v>8</v>
      </c>
      <c r="F62" s="36"/>
    </row>
    <row r="63" spans="1:6" x14ac:dyDescent="0.3">
      <c r="A63" s="133" t="s">
        <v>9</v>
      </c>
      <c r="B63" s="134" t="s">
        <v>97</v>
      </c>
      <c r="C63" s="135" t="s">
        <v>141</v>
      </c>
      <c r="D63" s="215">
        <v>9</v>
      </c>
      <c r="F63" s="36"/>
    </row>
    <row r="64" spans="1:6" x14ac:dyDescent="0.3">
      <c r="A64" s="133" t="s">
        <v>9</v>
      </c>
      <c r="B64" s="134" t="s">
        <v>97</v>
      </c>
      <c r="C64" s="135" t="s">
        <v>266</v>
      </c>
      <c r="D64" s="215">
        <v>10</v>
      </c>
      <c r="F64" s="36"/>
    </row>
    <row r="65" spans="1:6" x14ac:dyDescent="0.3">
      <c r="A65" s="133" t="s">
        <v>158</v>
      </c>
      <c r="B65" s="134" t="s">
        <v>97</v>
      </c>
      <c r="C65" s="135" t="s">
        <v>142</v>
      </c>
      <c r="D65" s="215">
        <v>11</v>
      </c>
      <c r="F65" s="36"/>
    </row>
    <row r="66" spans="1:6" x14ac:dyDescent="0.3">
      <c r="A66" s="133" t="s">
        <v>143</v>
      </c>
      <c r="B66" s="134" t="s">
        <v>98</v>
      </c>
      <c r="C66" s="135" t="s">
        <v>72</v>
      </c>
      <c r="D66" s="215" t="s">
        <v>72</v>
      </c>
      <c r="F66" s="36"/>
    </row>
    <row r="67" spans="1:6" ht="33" x14ac:dyDescent="0.3">
      <c r="A67" s="133" t="s">
        <v>244</v>
      </c>
      <c r="B67" s="136" t="s">
        <v>99</v>
      </c>
      <c r="C67" s="135" t="s">
        <v>72</v>
      </c>
      <c r="D67" s="215" t="s">
        <v>72</v>
      </c>
      <c r="F67" s="36"/>
    </row>
    <row r="68" spans="1:6" x14ac:dyDescent="0.3">
      <c r="A68" s="133" t="s">
        <v>273</v>
      </c>
      <c r="B68" s="134" t="s">
        <v>100</v>
      </c>
      <c r="C68" s="135" t="s">
        <v>72</v>
      </c>
      <c r="D68" s="215" t="s">
        <v>72</v>
      </c>
      <c r="F68" s="36"/>
    </row>
    <row r="69" spans="1:6" x14ac:dyDescent="0.3">
      <c r="A69" s="135" t="s">
        <v>246</v>
      </c>
      <c r="B69" s="136" t="s">
        <v>101</v>
      </c>
      <c r="C69" s="135" t="s">
        <v>247</v>
      </c>
      <c r="D69" s="215">
        <v>1</v>
      </c>
      <c r="F69" s="36"/>
    </row>
    <row r="70" spans="1:6" x14ac:dyDescent="0.3">
      <c r="A70" s="133" t="s">
        <v>246</v>
      </c>
      <c r="B70" s="136" t="s">
        <v>101</v>
      </c>
      <c r="C70" s="135" t="s">
        <v>248</v>
      </c>
      <c r="D70" s="215">
        <v>2</v>
      </c>
      <c r="F70" s="36"/>
    </row>
    <row r="71" spans="1:6" x14ac:dyDescent="0.3">
      <c r="A71" s="133" t="s">
        <v>246</v>
      </c>
      <c r="B71" s="136" t="s">
        <v>101</v>
      </c>
      <c r="C71" s="135" t="s">
        <v>249</v>
      </c>
      <c r="D71" s="215">
        <v>3</v>
      </c>
      <c r="F71" s="36"/>
    </row>
    <row r="72" spans="1:6" x14ac:dyDescent="0.3">
      <c r="A72" s="133" t="s">
        <v>123</v>
      </c>
      <c r="B72" s="134" t="s">
        <v>102</v>
      </c>
      <c r="C72" s="135" t="s">
        <v>72</v>
      </c>
      <c r="D72" s="215" t="s">
        <v>72</v>
      </c>
      <c r="F72" s="36"/>
    </row>
    <row r="73" spans="1:6" x14ac:dyDescent="0.3">
      <c r="A73" s="135" t="s">
        <v>25</v>
      </c>
      <c r="B73" s="136" t="s">
        <v>103</v>
      </c>
      <c r="C73" s="135" t="s">
        <v>180</v>
      </c>
      <c r="D73" s="215">
        <v>1</v>
      </c>
      <c r="F73" s="36"/>
    </row>
    <row r="74" spans="1:6" x14ac:dyDescent="0.3">
      <c r="A74" s="135" t="s">
        <v>25</v>
      </c>
      <c r="B74" s="136" t="s">
        <v>103</v>
      </c>
      <c r="C74" s="135" t="s">
        <v>124</v>
      </c>
      <c r="D74" s="215">
        <v>2</v>
      </c>
      <c r="F74" s="36"/>
    </row>
    <row r="75" spans="1:6" x14ac:dyDescent="0.3">
      <c r="A75" s="133" t="s">
        <v>15</v>
      </c>
      <c r="B75" s="134" t="s">
        <v>104</v>
      </c>
      <c r="C75" s="135" t="s">
        <v>182</v>
      </c>
      <c r="D75" s="215">
        <v>1</v>
      </c>
      <c r="F75" s="36"/>
    </row>
    <row r="76" spans="1:6" x14ac:dyDescent="0.3">
      <c r="A76" s="135" t="s">
        <v>15</v>
      </c>
      <c r="B76" s="136" t="s">
        <v>104</v>
      </c>
      <c r="C76" s="135" t="s">
        <v>184</v>
      </c>
      <c r="D76" s="215">
        <v>2</v>
      </c>
      <c r="F76" s="36"/>
    </row>
    <row r="77" spans="1:6" x14ac:dyDescent="0.3">
      <c r="A77" s="133" t="s">
        <v>70</v>
      </c>
      <c r="B77" s="134" t="s">
        <v>105</v>
      </c>
      <c r="C77" s="135" t="s">
        <v>72</v>
      </c>
      <c r="D77" s="215" t="s">
        <v>72</v>
      </c>
      <c r="F77" s="36"/>
    </row>
    <row r="78" spans="1:6" x14ac:dyDescent="0.3">
      <c r="A78" s="133" t="s">
        <v>13</v>
      </c>
      <c r="B78" s="134" t="s">
        <v>106</v>
      </c>
      <c r="C78" s="135" t="s">
        <v>72</v>
      </c>
      <c r="D78" s="215" t="s">
        <v>72</v>
      </c>
      <c r="F78" s="36"/>
    </row>
    <row r="79" spans="1:6" x14ac:dyDescent="0.3">
      <c r="A79" s="133" t="s">
        <v>27</v>
      </c>
      <c r="B79" s="134" t="s">
        <v>107</v>
      </c>
      <c r="C79" s="135" t="s">
        <v>252</v>
      </c>
      <c r="D79" s="215">
        <v>1</v>
      </c>
      <c r="F79" s="36"/>
    </row>
    <row r="80" spans="1:6" x14ac:dyDescent="0.3">
      <c r="A80" s="133" t="s">
        <v>22</v>
      </c>
      <c r="B80" s="134" t="s">
        <v>108</v>
      </c>
      <c r="C80" s="135" t="s">
        <v>54</v>
      </c>
      <c r="D80" s="215">
        <v>1</v>
      </c>
      <c r="F80" s="36"/>
    </row>
    <row r="81" spans="1:6" x14ac:dyDescent="0.3">
      <c r="A81" s="135" t="s">
        <v>22</v>
      </c>
      <c r="B81" s="134" t="s">
        <v>108</v>
      </c>
      <c r="C81" s="135" t="s">
        <v>268</v>
      </c>
      <c r="D81" s="215">
        <v>2</v>
      </c>
      <c r="F81" s="36"/>
    </row>
    <row r="82" spans="1:6" x14ac:dyDescent="0.3">
      <c r="A82" s="133" t="s">
        <v>22</v>
      </c>
      <c r="B82" s="134" t="s">
        <v>108</v>
      </c>
      <c r="C82" s="135" t="s">
        <v>146</v>
      </c>
      <c r="D82" s="215">
        <v>3</v>
      </c>
      <c r="F82" s="36"/>
    </row>
    <row r="83" spans="1:6" x14ac:dyDescent="0.3">
      <c r="A83" s="135" t="s">
        <v>22</v>
      </c>
      <c r="B83" s="134" t="s">
        <v>108</v>
      </c>
      <c r="C83" s="135" t="s">
        <v>253</v>
      </c>
      <c r="D83" s="215">
        <v>4</v>
      </c>
      <c r="F83" s="36"/>
    </row>
    <row r="84" spans="1:6" x14ac:dyDescent="0.3">
      <c r="A84" s="133" t="s">
        <v>22</v>
      </c>
      <c r="B84" s="134" t="s">
        <v>108</v>
      </c>
      <c r="C84" s="135" t="s">
        <v>161</v>
      </c>
      <c r="D84" s="215">
        <v>5</v>
      </c>
      <c r="F84" s="36"/>
    </row>
    <row r="85" spans="1:6" x14ac:dyDescent="0.3">
      <c r="A85" s="133" t="s">
        <v>22</v>
      </c>
      <c r="B85" s="134" t="s">
        <v>108</v>
      </c>
      <c r="C85" s="135" t="s">
        <v>269</v>
      </c>
      <c r="D85" s="215">
        <v>6</v>
      </c>
      <c r="F85" s="36"/>
    </row>
    <row r="86" spans="1:6" x14ac:dyDescent="0.3">
      <c r="A86" s="133" t="s">
        <v>22</v>
      </c>
      <c r="B86" s="134" t="s">
        <v>108</v>
      </c>
      <c r="C86" s="135" t="s">
        <v>162</v>
      </c>
      <c r="D86" s="215">
        <v>7</v>
      </c>
      <c r="F86" s="36"/>
    </row>
    <row r="87" spans="1:6" x14ac:dyDescent="0.3">
      <c r="A87" s="133" t="s">
        <v>20</v>
      </c>
      <c r="B87" s="134" t="s">
        <v>109</v>
      </c>
      <c r="C87" s="135" t="s">
        <v>48</v>
      </c>
      <c r="D87" s="215">
        <v>1</v>
      </c>
      <c r="F87" s="36"/>
    </row>
    <row r="88" spans="1:6" x14ac:dyDescent="0.3">
      <c r="A88" s="135" t="s">
        <v>20</v>
      </c>
      <c r="B88" s="136" t="s">
        <v>109</v>
      </c>
      <c r="C88" s="135" t="s">
        <v>186</v>
      </c>
      <c r="D88" s="215">
        <v>2</v>
      </c>
      <c r="F88" s="36"/>
    </row>
    <row r="89" spans="1:6" x14ac:dyDescent="0.3">
      <c r="A89" s="133" t="s">
        <v>20</v>
      </c>
      <c r="B89" s="136" t="s">
        <v>109</v>
      </c>
      <c r="C89" s="135" t="s">
        <v>188</v>
      </c>
      <c r="D89" s="215">
        <v>3</v>
      </c>
      <c r="F89" s="36"/>
    </row>
    <row r="90" spans="1:6" x14ac:dyDescent="0.3">
      <c r="A90" s="135" t="s">
        <v>26</v>
      </c>
      <c r="B90" s="136" t="s">
        <v>129</v>
      </c>
      <c r="C90" s="135" t="s">
        <v>165</v>
      </c>
      <c r="D90" s="215">
        <v>1</v>
      </c>
      <c r="F90" s="36"/>
    </row>
    <row r="91" spans="1:6" x14ac:dyDescent="0.3">
      <c r="A91" s="133" t="s">
        <v>26</v>
      </c>
      <c r="B91" s="136" t="s">
        <v>129</v>
      </c>
      <c r="C91" s="135" t="s">
        <v>190</v>
      </c>
      <c r="D91" s="215">
        <v>2</v>
      </c>
      <c r="F91" s="36"/>
    </row>
    <row r="92" spans="1:6" x14ac:dyDescent="0.3">
      <c r="A92" s="133" t="s">
        <v>26</v>
      </c>
      <c r="B92" s="136" t="s">
        <v>129</v>
      </c>
      <c r="C92" s="135" t="s">
        <v>254</v>
      </c>
      <c r="D92" s="215">
        <v>3</v>
      </c>
      <c r="F92" s="36"/>
    </row>
    <row r="93" spans="1:6" x14ac:dyDescent="0.3">
      <c r="A93" s="135" t="s">
        <v>26</v>
      </c>
      <c r="B93" s="136" t="s">
        <v>129</v>
      </c>
      <c r="C93" s="135" t="s">
        <v>192</v>
      </c>
      <c r="D93" s="215">
        <v>4</v>
      </c>
      <c r="F93" s="36"/>
    </row>
    <row r="94" spans="1:6" x14ac:dyDescent="0.3">
      <c r="A94" s="133" t="s">
        <v>26</v>
      </c>
      <c r="B94" s="136" t="s">
        <v>129</v>
      </c>
      <c r="C94" s="135" t="s">
        <v>49</v>
      </c>
      <c r="D94" s="215">
        <v>5</v>
      </c>
      <c r="F94" s="36"/>
    </row>
    <row r="95" spans="1:6" x14ac:dyDescent="0.3">
      <c r="A95" s="133" t="s">
        <v>125</v>
      </c>
      <c r="B95" s="134" t="s">
        <v>130</v>
      </c>
      <c r="C95" s="135" t="s">
        <v>72</v>
      </c>
      <c r="D95" s="215" t="s">
        <v>72</v>
      </c>
      <c r="F95" s="36"/>
    </row>
    <row r="96" spans="1:6" x14ac:dyDescent="0.3">
      <c r="A96" s="133" t="s">
        <v>14</v>
      </c>
      <c r="B96" s="134" t="s">
        <v>131</v>
      </c>
      <c r="C96" s="135" t="s">
        <v>274</v>
      </c>
      <c r="D96" s="215">
        <v>1</v>
      </c>
      <c r="F96" s="36"/>
    </row>
    <row r="97" spans="1:6" x14ac:dyDescent="0.3">
      <c r="A97" s="135" t="s">
        <v>14</v>
      </c>
      <c r="B97" s="134" t="s">
        <v>131</v>
      </c>
      <c r="C97" s="135" t="s">
        <v>148</v>
      </c>
      <c r="D97" s="215">
        <v>2</v>
      </c>
      <c r="F97" s="36"/>
    </row>
    <row r="98" spans="1:6" x14ac:dyDescent="0.3">
      <c r="A98" s="135" t="s">
        <v>14</v>
      </c>
      <c r="B98" s="134" t="s">
        <v>131</v>
      </c>
      <c r="C98" s="135" t="s">
        <v>126</v>
      </c>
      <c r="D98" s="215">
        <v>3</v>
      </c>
    </row>
    <row r="99" spans="1:6" x14ac:dyDescent="0.3">
      <c r="A99" s="133" t="s">
        <v>150</v>
      </c>
      <c r="B99" s="134" t="s">
        <v>132</v>
      </c>
      <c r="C99" s="135" t="s">
        <v>72</v>
      </c>
      <c r="D99" s="215" t="s">
        <v>72</v>
      </c>
    </row>
    <row r="100" spans="1:6" x14ac:dyDescent="0.3">
      <c r="A100" s="133" t="s">
        <v>119</v>
      </c>
      <c r="B100" s="134" t="s">
        <v>133</v>
      </c>
      <c r="C100" s="135" t="s">
        <v>72</v>
      </c>
      <c r="D100" s="215" t="s">
        <v>72</v>
      </c>
    </row>
    <row r="101" spans="1:6" x14ac:dyDescent="0.3">
      <c r="A101" s="133" t="s">
        <v>127</v>
      </c>
      <c r="B101" s="134" t="s">
        <v>134</v>
      </c>
      <c r="C101" s="135" t="s">
        <v>72</v>
      </c>
      <c r="D101" s="215" t="s">
        <v>72</v>
      </c>
    </row>
    <row r="102" spans="1:6" x14ac:dyDescent="0.3">
      <c r="A102" s="133" t="s">
        <v>258</v>
      </c>
      <c r="B102" s="134" t="s">
        <v>135</v>
      </c>
      <c r="C102" s="135" t="s">
        <v>259</v>
      </c>
      <c r="D102" s="215">
        <v>1</v>
      </c>
    </row>
  </sheetData>
  <autoFilter ref="A4:D71"/>
  <sortState ref="C56:C65">
    <sortCondition ref="C55"/>
  </sortState>
  <customSheetViews>
    <customSheetView guid="{B4EF8F55-B25A-4EBB-A6D8-D09580109716}" showAutoFilter="1" topLeftCell="A89">
      <selection activeCell="C102" activeCellId="10" sqref="C5:C7 C12:C24 C27:C45 C47:C48 C50:C51 C54:C65 C69:C71 C73:C76 C79:C94 C96:C98 C102"/>
      <pageMargins left="0.7" right="0.7" top="0.75" bottom="0.75" header="0.3" footer="0.3"/>
      <pageSetup orientation="portrait" r:id="rId1"/>
      <autoFilter ref="A4:D71"/>
    </customSheetView>
  </customSheetViews>
  <mergeCells count="1">
    <mergeCell ref="A1:D2"/>
  </mergeCell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zoomScale="80" zoomScaleNormal="80" workbookViewId="0">
      <selection activeCell="D1" sqref="D1:J4"/>
    </sheetView>
  </sheetViews>
  <sheetFormatPr baseColWidth="10" defaultRowHeight="16.5" x14ac:dyDescent="0.3"/>
  <cols>
    <col min="1" max="1" width="13" style="1" customWidth="1"/>
    <col min="2" max="2" width="34.42578125" style="1" customWidth="1"/>
    <col min="3" max="3" width="12.7109375" style="1" customWidth="1"/>
    <col min="4" max="4" width="35.7109375" style="1" customWidth="1"/>
    <col min="5" max="5" width="18.5703125" style="1" customWidth="1"/>
    <col min="6" max="6" width="38.140625" style="1" customWidth="1"/>
    <col min="7" max="7" width="12.7109375" style="1" customWidth="1"/>
    <col min="8" max="8" width="42" style="1" customWidth="1"/>
    <col min="9" max="9" width="12.7109375" style="1" customWidth="1"/>
    <col min="10" max="10" width="51.140625" style="1" customWidth="1"/>
    <col min="11" max="11" width="12.85546875" style="1" bestFit="1" customWidth="1"/>
    <col min="12" max="12" width="4.28515625" style="1" bestFit="1" customWidth="1"/>
    <col min="13" max="13" width="2.85546875" style="1" bestFit="1" customWidth="1"/>
    <col min="14" max="14" width="3" style="1" bestFit="1" customWidth="1"/>
    <col min="15" max="15" width="2.85546875" style="1" bestFit="1" customWidth="1"/>
    <col min="16" max="16384" width="11.42578125" style="1"/>
  </cols>
  <sheetData>
    <row r="1" spans="1:15" ht="24.75" customHeight="1" x14ac:dyDescent="0.3">
      <c r="A1" s="264"/>
      <c r="B1" s="265"/>
      <c r="C1" s="266"/>
      <c r="D1" s="255" t="s">
        <v>7</v>
      </c>
      <c r="E1" s="256"/>
      <c r="F1" s="256"/>
      <c r="G1" s="256"/>
      <c r="H1" s="256"/>
      <c r="I1" s="256"/>
      <c r="J1" s="257"/>
      <c r="L1" s="36"/>
    </row>
    <row r="2" spans="1:15" ht="24.75" customHeight="1" x14ac:dyDescent="0.3">
      <c r="A2" s="267"/>
      <c r="B2" s="268"/>
      <c r="C2" s="269"/>
      <c r="D2" s="258"/>
      <c r="E2" s="259"/>
      <c r="F2" s="259"/>
      <c r="G2" s="259"/>
      <c r="H2" s="259"/>
      <c r="I2" s="259"/>
      <c r="J2" s="260"/>
      <c r="L2" s="36"/>
    </row>
    <row r="3" spans="1:15" ht="24.75" customHeight="1" x14ac:dyDescent="0.3">
      <c r="A3" s="267"/>
      <c r="B3" s="268"/>
      <c r="C3" s="269"/>
      <c r="D3" s="258"/>
      <c r="E3" s="259"/>
      <c r="F3" s="259"/>
      <c r="G3" s="259"/>
      <c r="H3" s="259"/>
      <c r="I3" s="259"/>
      <c r="J3" s="260"/>
      <c r="L3" s="36"/>
    </row>
    <row r="4" spans="1:15" ht="15.75" customHeight="1" thickBot="1" x14ac:dyDescent="0.35">
      <c r="A4" s="270"/>
      <c r="B4" s="271"/>
      <c r="C4" s="272"/>
      <c r="D4" s="261"/>
      <c r="E4" s="262"/>
      <c r="F4" s="262"/>
      <c r="G4" s="262"/>
      <c r="H4" s="262"/>
      <c r="I4" s="262"/>
      <c r="J4" s="263"/>
      <c r="L4" s="36"/>
    </row>
    <row r="5" spans="1:15" ht="15.75" customHeight="1" thickBot="1" x14ac:dyDescent="0.35">
      <c r="A5" s="12"/>
      <c r="B5" s="39"/>
      <c r="C5" s="39"/>
      <c r="D5" s="40"/>
      <c r="E5" s="40"/>
      <c r="F5" s="40"/>
      <c r="G5" s="40"/>
      <c r="H5" s="40"/>
      <c r="I5" s="40"/>
      <c r="J5" s="40"/>
      <c r="K5" s="236" t="s">
        <v>36</v>
      </c>
      <c r="L5" s="273" t="s">
        <v>37</v>
      </c>
      <c r="M5" s="274"/>
      <c r="N5" s="274"/>
      <c r="O5" s="275"/>
    </row>
    <row r="6" spans="1:15" ht="33.75" thickBot="1" x14ac:dyDescent="0.35">
      <c r="A6" s="33" t="s">
        <v>110</v>
      </c>
      <c r="B6" s="4" t="s">
        <v>1</v>
      </c>
      <c r="C6" s="34" t="s">
        <v>3</v>
      </c>
      <c r="D6" s="34" t="s">
        <v>4</v>
      </c>
      <c r="E6" s="34" t="s">
        <v>5</v>
      </c>
      <c r="F6" s="34" t="s">
        <v>6</v>
      </c>
      <c r="G6" s="34" t="s">
        <v>2</v>
      </c>
      <c r="H6" s="34" t="s">
        <v>0</v>
      </c>
      <c r="I6" s="33" t="s">
        <v>56</v>
      </c>
      <c r="J6" s="235" t="s">
        <v>55</v>
      </c>
      <c r="K6" s="237" t="s">
        <v>371</v>
      </c>
      <c r="L6" s="223" t="s">
        <v>40</v>
      </c>
      <c r="M6" s="223" t="s">
        <v>41</v>
      </c>
      <c r="N6" s="223" t="s">
        <v>42</v>
      </c>
      <c r="O6" s="238" t="s">
        <v>43</v>
      </c>
    </row>
    <row r="7" spans="1:15" ht="33" x14ac:dyDescent="0.3">
      <c r="A7" s="41" t="str">
        <f>CONCATENATE(C7,G7,I7)</f>
        <v>100-08.-</v>
      </c>
      <c r="B7" s="41" t="s">
        <v>65</v>
      </c>
      <c r="C7" s="42" t="str">
        <f>VLOOKUP(D7,'NIVEL ESTRUCTURAL 2007-2010'!$A$5:$B$10,2,0)</f>
        <v>100-</v>
      </c>
      <c r="D7" s="43" t="s">
        <v>28</v>
      </c>
      <c r="E7" s="42" t="str">
        <f>VLOOKUP(F7,'NIVEL ESTRUCTURAL 2007-2010'!$C$5:$D$10,2,0)</f>
        <v>-</v>
      </c>
      <c r="F7" s="44" t="s">
        <v>72</v>
      </c>
      <c r="G7" s="37" t="str">
        <f>VLOOKUP(H7,'SERIES Y SUBSERIES 2007-2010'!$A$5:$B$102,2,0)</f>
        <v>08.</v>
      </c>
      <c r="H7" s="124" t="s">
        <v>137</v>
      </c>
      <c r="I7" s="45" t="str">
        <f>VLOOKUP(J7,'SERIES Y SUBSERIES 2007-2010'!$C$5:$D$102,2,0)</f>
        <v>-</v>
      </c>
      <c r="J7" s="132" t="s">
        <v>72</v>
      </c>
      <c r="K7" s="226">
        <v>10</v>
      </c>
      <c r="L7" s="226"/>
      <c r="M7" s="227" t="s">
        <v>52</v>
      </c>
      <c r="N7" s="227"/>
      <c r="O7" s="227"/>
    </row>
    <row r="8" spans="1:15" ht="33" x14ac:dyDescent="0.3">
      <c r="A8" s="41" t="str">
        <f t="shared" ref="A8:A20" si="0">CONCATENATE(C8,G8,I8)</f>
        <v>100-13.-</v>
      </c>
      <c r="B8" s="41" t="s">
        <v>65</v>
      </c>
      <c r="C8" s="42" t="str">
        <f>VLOOKUP(D8,'NIVEL ESTRUCTURAL 2007-2010'!$A$5:$B$10,2,0)</f>
        <v>100-</v>
      </c>
      <c r="D8" s="43" t="s">
        <v>28</v>
      </c>
      <c r="E8" s="42" t="str">
        <f>VLOOKUP(F8,'NIVEL ESTRUCTURAL 2007-2010'!$C$5:$D$10,2,0)</f>
        <v>-</v>
      </c>
      <c r="F8" s="44" t="s">
        <v>72</v>
      </c>
      <c r="G8" s="37" t="str">
        <f>VLOOKUP(H8,'SERIES Y SUBSERIES 2007-2010'!$A$5:$B$102,2,0)</f>
        <v>13.</v>
      </c>
      <c r="H8" s="138" t="s">
        <v>128</v>
      </c>
      <c r="I8" s="45" t="str">
        <f>VLOOKUP(J8,'SERIES Y SUBSERIES 2007-2010'!$C$5:$D$102,2,0)</f>
        <v>-</v>
      </c>
      <c r="J8" s="132" t="s">
        <v>72</v>
      </c>
      <c r="K8" s="224">
        <v>10</v>
      </c>
      <c r="L8" s="224" t="s">
        <v>52</v>
      </c>
      <c r="M8" s="224"/>
      <c r="N8" s="224" t="s">
        <v>52</v>
      </c>
      <c r="O8" s="224"/>
    </row>
    <row r="9" spans="1:15" ht="33" x14ac:dyDescent="0.3">
      <c r="A9" s="41" t="str">
        <f t="shared" si="0"/>
        <v>100-20.1</v>
      </c>
      <c r="B9" s="41" t="s">
        <v>65</v>
      </c>
      <c r="C9" s="42" t="str">
        <f>VLOOKUP(D9,'NIVEL ESTRUCTURAL 2007-2010'!$A$5:$B$10,2,0)</f>
        <v>100-</v>
      </c>
      <c r="D9" s="43" t="s">
        <v>28</v>
      </c>
      <c r="E9" s="42" t="str">
        <f>VLOOKUP(F9,'NIVEL ESTRUCTURAL 2007-2010'!$C$5:$D$10,2,0)</f>
        <v>-</v>
      </c>
      <c r="F9" s="44" t="s">
        <v>72</v>
      </c>
      <c r="G9" s="37" t="str">
        <f>VLOOKUP(H9,'SERIES Y SUBSERIES 2007-2010'!$A$5:$B$102,2,0)</f>
        <v>20.</v>
      </c>
      <c r="H9" s="124" t="s">
        <v>9</v>
      </c>
      <c r="I9" s="45">
        <f>VLOOKUP(J9,'SERIES Y SUBSERIES 2007-2010'!$C$5:$D$102,2,0)</f>
        <v>1</v>
      </c>
      <c r="J9" s="124" t="s">
        <v>122</v>
      </c>
      <c r="K9" s="224">
        <v>10</v>
      </c>
      <c r="L9" s="224" t="s">
        <v>52</v>
      </c>
      <c r="M9" s="224"/>
      <c r="N9" s="224"/>
      <c r="O9" s="224"/>
    </row>
    <row r="10" spans="1:15" ht="33" x14ac:dyDescent="0.3">
      <c r="A10" s="41" t="str">
        <f t="shared" si="0"/>
        <v>100-20.6</v>
      </c>
      <c r="B10" s="41" t="s">
        <v>65</v>
      </c>
      <c r="C10" s="42" t="str">
        <f>VLOOKUP(D10,'NIVEL ESTRUCTURAL 2007-2010'!$A$5:$B$10,2,0)</f>
        <v>100-</v>
      </c>
      <c r="D10" s="43" t="s">
        <v>28</v>
      </c>
      <c r="E10" s="42" t="str">
        <f>VLOOKUP(F10,'NIVEL ESTRUCTURAL 2007-2010'!$C$5:$D$10,2,0)</f>
        <v>-</v>
      </c>
      <c r="F10" s="44" t="s">
        <v>72</v>
      </c>
      <c r="G10" s="37" t="str">
        <f>VLOOKUP(H10,'SERIES Y SUBSERIES 2007-2010'!$A$5:$B$102,2,0)</f>
        <v>20.</v>
      </c>
      <c r="H10" s="149" t="s">
        <v>9</v>
      </c>
      <c r="I10" s="45">
        <f>VLOOKUP(J10,'SERIES Y SUBSERIES 2007-2010'!$C$5:$D$102,2,0)</f>
        <v>6</v>
      </c>
      <c r="J10" s="124" t="s">
        <v>138</v>
      </c>
      <c r="K10" s="224">
        <v>10</v>
      </c>
      <c r="L10" s="224" t="s">
        <v>52</v>
      </c>
      <c r="M10" s="224"/>
      <c r="N10" s="224"/>
      <c r="O10" s="225"/>
    </row>
    <row r="11" spans="1:15" ht="33" x14ac:dyDescent="0.3">
      <c r="A11" s="41" t="str">
        <f t="shared" si="0"/>
        <v>100-20.8</v>
      </c>
      <c r="B11" s="41" t="s">
        <v>65</v>
      </c>
      <c r="C11" s="42" t="str">
        <f>VLOOKUP(D11,'NIVEL ESTRUCTURAL 2007-2010'!$A$5:$B$10,2,0)</f>
        <v>100-</v>
      </c>
      <c r="D11" s="43" t="s">
        <v>28</v>
      </c>
      <c r="E11" s="42" t="str">
        <f>VLOOKUP(F11,'NIVEL ESTRUCTURAL 2007-2010'!$C$5:$D$10,2,0)</f>
        <v>-</v>
      </c>
      <c r="F11" s="44" t="s">
        <v>72</v>
      </c>
      <c r="G11" s="37" t="str">
        <f>VLOOKUP(H11,'SERIES Y SUBSERIES 2007-2010'!$A$5:$B$102,2,0)</f>
        <v>20.</v>
      </c>
      <c r="H11" s="149" t="s">
        <v>9</v>
      </c>
      <c r="I11" s="45">
        <f>VLOOKUP(J11,'SERIES Y SUBSERIES 2007-2010'!$C$5:$D$102,2,0)</f>
        <v>8</v>
      </c>
      <c r="J11" s="124" t="s">
        <v>283</v>
      </c>
      <c r="K11" s="228">
        <v>10</v>
      </c>
      <c r="L11" s="228" t="s">
        <v>52</v>
      </c>
      <c r="M11" s="228"/>
      <c r="N11" s="229"/>
      <c r="O11" s="229"/>
    </row>
    <row r="12" spans="1:15" ht="33" x14ac:dyDescent="0.3">
      <c r="A12" s="41" t="str">
        <f t="shared" si="0"/>
        <v>100-20.9</v>
      </c>
      <c r="B12" s="41" t="s">
        <v>65</v>
      </c>
      <c r="C12" s="42" t="str">
        <f>VLOOKUP(D12,'NIVEL ESTRUCTURAL 2007-2010'!$A$5:$B$10,2,0)</f>
        <v>100-</v>
      </c>
      <c r="D12" s="43" t="s">
        <v>28</v>
      </c>
      <c r="E12" s="42" t="str">
        <f>VLOOKUP(F12,'NIVEL ESTRUCTURAL 2007-2010'!$C$5:$D$10,2,0)</f>
        <v>-</v>
      </c>
      <c r="F12" s="44" t="s">
        <v>72</v>
      </c>
      <c r="G12" s="37" t="str">
        <f>VLOOKUP(H12,'SERIES Y SUBSERIES 2007-2010'!$A$5:$B$102,2,0)</f>
        <v>20.</v>
      </c>
      <c r="H12" s="149" t="s">
        <v>9</v>
      </c>
      <c r="I12" s="45">
        <f>VLOOKUP(J12,'SERIES Y SUBSERIES 2007-2010'!$C$5:$D$102,2,0)</f>
        <v>9</v>
      </c>
      <c r="J12" s="124" t="s">
        <v>141</v>
      </c>
      <c r="K12" s="224">
        <v>10</v>
      </c>
      <c r="L12" s="224" t="s">
        <v>52</v>
      </c>
      <c r="M12" s="224"/>
      <c r="N12" s="233"/>
      <c r="O12" s="233"/>
    </row>
    <row r="13" spans="1:15" ht="33" x14ac:dyDescent="0.3">
      <c r="A13" s="41" t="str">
        <f t="shared" si="0"/>
        <v>100-21.-</v>
      </c>
      <c r="B13" s="41" t="s">
        <v>65</v>
      </c>
      <c r="C13" s="42" t="str">
        <f>VLOOKUP(D13,'NIVEL ESTRUCTURAL 2007-2010'!$A$5:$B$10,2,0)</f>
        <v>100-</v>
      </c>
      <c r="D13" s="43" t="s">
        <v>28</v>
      </c>
      <c r="E13" s="42" t="str">
        <f>VLOOKUP(F13,'NIVEL ESTRUCTURAL 2007-2010'!$C$5:$D$10,2,0)</f>
        <v>-</v>
      </c>
      <c r="F13" s="44" t="s">
        <v>72</v>
      </c>
      <c r="G13" s="37" t="str">
        <f>VLOOKUP(H13,'SERIES Y SUBSERIES 2007-2010'!$A$5:$B$102,2,0)</f>
        <v>21.</v>
      </c>
      <c r="H13" s="124" t="s">
        <v>143</v>
      </c>
      <c r="I13" s="45" t="str">
        <f>VLOOKUP(J13,'SERIES Y SUBSERIES 2007-2010'!$C$5:$D$102,2,0)</f>
        <v>-</v>
      </c>
      <c r="J13" s="132" t="s">
        <v>72</v>
      </c>
      <c r="K13" s="224">
        <v>5</v>
      </c>
      <c r="L13" s="224"/>
      <c r="M13" s="224" t="s">
        <v>52</v>
      </c>
      <c r="N13" s="224"/>
      <c r="O13" s="224"/>
    </row>
    <row r="14" spans="1:15" ht="33" x14ac:dyDescent="0.3">
      <c r="A14" s="41" t="str">
        <f t="shared" si="0"/>
        <v>100-25.-</v>
      </c>
      <c r="B14" s="41" t="s">
        <v>65</v>
      </c>
      <c r="C14" s="42" t="str">
        <f>VLOOKUP(D14,'NIVEL ESTRUCTURAL 2007-2010'!$A$5:$B$10,2,0)</f>
        <v>100-</v>
      </c>
      <c r="D14" s="43" t="s">
        <v>28</v>
      </c>
      <c r="E14" s="42" t="str">
        <f>VLOOKUP(F14,'NIVEL ESTRUCTURAL 2007-2010'!$C$5:$D$10,2,0)</f>
        <v>-</v>
      </c>
      <c r="F14" s="44" t="s">
        <v>72</v>
      </c>
      <c r="G14" s="37" t="str">
        <f>VLOOKUP(H14,'SERIES Y SUBSERIES 2007-2010'!$A$5:$B$102,2,0)</f>
        <v>25.</v>
      </c>
      <c r="H14" s="124" t="s">
        <v>123</v>
      </c>
      <c r="I14" s="45" t="str">
        <f>VLOOKUP(J14,'SERIES Y SUBSERIES 2007-2010'!$C$5:$D$102,2,0)</f>
        <v>-</v>
      </c>
      <c r="J14" s="132" t="s">
        <v>72</v>
      </c>
      <c r="K14" s="224">
        <v>10</v>
      </c>
      <c r="L14" s="224" t="s">
        <v>52</v>
      </c>
      <c r="M14" s="224"/>
      <c r="N14" s="224" t="s">
        <v>52</v>
      </c>
      <c r="O14" s="224"/>
    </row>
    <row r="15" spans="1:15" ht="33" x14ac:dyDescent="0.3">
      <c r="A15" s="41" t="str">
        <f t="shared" si="0"/>
        <v>100-31.3</v>
      </c>
      <c r="B15" s="41" t="s">
        <v>65</v>
      </c>
      <c r="C15" s="42" t="str">
        <f>VLOOKUP(D15,'NIVEL ESTRUCTURAL 2007-2010'!$A$5:$B$10,2,0)</f>
        <v>100-</v>
      </c>
      <c r="D15" s="43" t="s">
        <v>28</v>
      </c>
      <c r="E15" s="42" t="str">
        <f>VLOOKUP(F15,'NIVEL ESTRUCTURAL 2007-2010'!$C$5:$D$10,2,0)</f>
        <v>-</v>
      </c>
      <c r="F15" s="44" t="s">
        <v>72</v>
      </c>
      <c r="G15" s="37" t="str">
        <f>VLOOKUP(H15,'SERIES Y SUBSERIES 2007-2010'!$A$5:$B$102,2,0)</f>
        <v>31.</v>
      </c>
      <c r="H15" s="124" t="s">
        <v>22</v>
      </c>
      <c r="I15" s="45">
        <f>VLOOKUP(J15,'SERIES Y SUBSERIES 2007-2010'!$C$5:$D$102,2,0)</f>
        <v>3</v>
      </c>
      <c r="J15" s="124" t="s">
        <v>146</v>
      </c>
      <c r="K15" s="224">
        <v>5</v>
      </c>
      <c r="L15" s="224" t="s">
        <v>52</v>
      </c>
      <c r="M15" s="224"/>
      <c r="N15" s="224"/>
      <c r="O15" s="224"/>
    </row>
    <row r="16" spans="1:15" ht="33" x14ac:dyDescent="0.3">
      <c r="A16" s="41" t="str">
        <f t="shared" si="0"/>
        <v>100-32.1</v>
      </c>
      <c r="B16" s="41" t="s">
        <v>65</v>
      </c>
      <c r="C16" s="42" t="str">
        <f>VLOOKUP(D16,'NIVEL ESTRUCTURAL 2007-2010'!$A$5:$B$10,2,0)</f>
        <v>100-</v>
      </c>
      <c r="D16" s="43" t="s">
        <v>28</v>
      </c>
      <c r="E16" s="42" t="str">
        <f>VLOOKUP(F16,'NIVEL ESTRUCTURAL 2007-2010'!$C$5:$D$10,2,0)</f>
        <v>-</v>
      </c>
      <c r="F16" s="44" t="s">
        <v>72</v>
      </c>
      <c r="G16" s="37" t="str">
        <f>VLOOKUP(H16,'SERIES Y SUBSERIES 2007-2010'!$A$5:$B$102,2,0)</f>
        <v>32.</v>
      </c>
      <c r="H16" s="124" t="s">
        <v>20</v>
      </c>
      <c r="I16" s="45">
        <f>VLOOKUP(J16,'SERIES Y SUBSERIES 2007-2010'!$C$5:$D$102,2,0)</f>
        <v>1</v>
      </c>
      <c r="J16" s="124" t="s">
        <v>48</v>
      </c>
      <c r="K16" s="224">
        <v>10</v>
      </c>
      <c r="L16" s="224"/>
      <c r="M16" s="224" t="s">
        <v>52</v>
      </c>
      <c r="N16" s="224"/>
      <c r="O16" s="224"/>
    </row>
    <row r="17" spans="1:15" ht="33" x14ac:dyDescent="0.3">
      <c r="A17" s="41" t="str">
        <f t="shared" si="0"/>
        <v>100-33.5</v>
      </c>
      <c r="B17" s="41" t="s">
        <v>65</v>
      </c>
      <c r="C17" s="42" t="str">
        <f>VLOOKUP(D17,'NIVEL ESTRUCTURAL 2007-2010'!$A$5:$B$10,2,0)</f>
        <v>100-</v>
      </c>
      <c r="D17" s="43" t="s">
        <v>28</v>
      </c>
      <c r="E17" s="42" t="str">
        <f>VLOOKUP(F17,'NIVEL ESTRUCTURAL 2007-2010'!$C$5:$D$10,2,0)</f>
        <v>-</v>
      </c>
      <c r="F17" s="44" t="s">
        <v>72</v>
      </c>
      <c r="G17" s="37" t="str">
        <f>VLOOKUP(H17,'SERIES Y SUBSERIES 2007-2010'!$A$5:$B$102,2,0)</f>
        <v>33.</v>
      </c>
      <c r="H17" s="124" t="s">
        <v>26</v>
      </c>
      <c r="I17" s="45">
        <f>VLOOKUP(J17,'SERIES Y SUBSERIES 2007-2010'!$C$5:$D$102,2,0)</f>
        <v>5</v>
      </c>
      <c r="J17" s="124" t="s">
        <v>49</v>
      </c>
      <c r="K17" s="224">
        <v>10</v>
      </c>
      <c r="L17" s="224" t="s">
        <v>52</v>
      </c>
      <c r="M17" s="224"/>
      <c r="N17" s="224"/>
      <c r="O17" s="224"/>
    </row>
    <row r="18" spans="1:15" ht="33" x14ac:dyDescent="0.3">
      <c r="A18" s="41" t="str">
        <f t="shared" si="0"/>
        <v>100-35.2</v>
      </c>
      <c r="B18" s="41" t="s">
        <v>65</v>
      </c>
      <c r="C18" s="42" t="str">
        <f>VLOOKUP(D18,'NIVEL ESTRUCTURAL 2007-2010'!$A$5:$B$10,2,0)</f>
        <v>100-</v>
      </c>
      <c r="D18" s="43" t="s">
        <v>28</v>
      </c>
      <c r="E18" s="42" t="str">
        <f>VLOOKUP(F18,'NIVEL ESTRUCTURAL 2007-2010'!$C$5:$D$10,2,0)</f>
        <v>-</v>
      </c>
      <c r="F18" s="44" t="s">
        <v>72</v>
      </c>
      <c r="G18" s="37" t="str">
        <f>VLOOKUP(H18,'SERIES Y SUBSERIES 2007-2010'!$A$5:$B$102,2,0)</f>
        <v>35.</v>
      </c>
      <c r="H18" s="124" t="s">
        <v>14</v>
      </c>
      <c r="I18" s="45">
        <f>VLOOKUP(J18,'SERIES Y SUBSERIES 2007-2010'!$C$5:$D$102,2,0)</f>
        <v>2</v>
      </c>
      <c r="J18" s="124" t="s">
        <v>148</v>
      </c>
      <c r="K18" s="224">
        <v>5</v>
      </c>
      <c r="L18" s="224" t="s">
        <v>52</v>
      </c>
      <c r="M18" s="224"/>
      <c r="N18" s="224"/>
      <c r="O18" s="233"/>
    </row>
    <row r="19" spans="1:15" ht="33" x14ac:dyDescent="0.3">
      <c r="A19" s="41" t="str">
        <f t="shared" si="0"/>
        <v>100-35.3</v>
      </c>
      <c r="B19" s="41" t="s">
        <v>65</v>
      </c>
      <c r="C19" s="42" t="str">
        <f>VLOOKUP(D19,'NIVEL ESTRUCTURAL 2007-2010'!$A$5:$B$10,2,0)</f>
        <v>100-</v>
      </c>
      <c r="D19" s="43" t="s">
        <v>28</v>
      </c>
      <c r="E19" s="42" t="str">
        <f>VLOOKUP(F19,'NIVEL ESTRUCTURAL 2007-2010'!$C$5:$D$10,2,0)</f>
        <v>-</v>
      </c>
      <c r="F19" s="44" t="s">
        <v>72</v>
      </c>
      <c r="G19" s="37" t="str">
        <f>VLOOKUP(H19,'SERIES Y SUBSERIES 2007-2010'!$A$5:$B$102,2,0)</f>
        <v>35.</v>
      </c>
      <c r="H19" s="149" t="s">
        <v>14</v>
      </c>
      <c r="I19" s="45">
        <f>VLOOKUP(J19,'SERIES Y SUBSERIES 2007-2010'!$C$5:$D$102,2,0)</f>
        <v>3</v>
      </c>
      <c r="J19" s="124" t="s">
        <v>126</v>
      </c>
      <c r="K19" s="224">
        <v>5</v>
      </c>
      <c r="L19" s="224" t="s">
        <v>52</v>
      </c>
      <c r="M19" s="224"/>
      <c r="N19" s="224"/>
      <c r="O19" s="224"/>
    </row>
    <row r="20" spans="1:15" ht="33" x14ac:dyDescent="0.3">
      <c r="A20" s="41" t="str">
        <f t="shared" si="0"/>
        <v>100-36.-</v>
      </c>
      <c r="B20" s="41" t="s">
        <v>65</v>
      </c>
      <c r="C20" s="42" t="str">
        <f>VLOOKUP(D20,'NIVEL ESTRUCTURAL 2007-2010'!$A$5:$B$10,2,0)</f>
        <v>100-</v>
      </c>
      <c r="D20" s="43" t="s">
        <v>28</v>
      </c>
      <c r="E20" s="42" t="str">
        <f>VLOOKUP(F20,'NIVEL ESTRUCTURAL 2007-2010'!$C$5:$D$10,2,0)</f>
        <v>-</v>
      </c>
      <c r="F20" s="44" t="s">
        <v>72</v>
      </c>
      <c r="G20" s="37" t="str">
        <f>VLOOKUP(H20,'SERIES Y SUBSERIES 2007-2010'!$A$5:$B$102,2,0)</f>
        <v>36.</v>
      </c>
      <c r="H20" s="124" t="s">
        <v>150</v>
      </c>
      <c r="I20" s="45" t="str">
        <f>VLOOKUP(J20,'SERIES Y SUBSERIES 2007-2010'!$C$5:$D$102,2,0)</f>
        <v>-</v>
      </c>
      <c r="J20" s="132" t="s">
        <v>72</v>
      </c>
      <c r="K20" s="224">
        <v>20</v>
      </c>
      <c r="L20" s="224" t="s">
        <v>52</v>
      </c>
      <c r="M20" s="224"/>
      <c r="N20" s="224" t="s">
        <v>52</v>
      </c>
      <c r="O20" s="233"/>
    </row>
    <row r="21" spans="1:15" ht="33" x14ac:dyDescent="0.3">
      <c r="A21" s="41" t="str">
        <f>CONCATENATE(E21,G21,I21)</f>
        <v>100.10-01.2</v>
      </c>
      <c r="B21" s="41" t="s">
        <v>65</v>
      </c>
      <c r="C21" s="42" t="str">
        <f>VLOOKUP(D21,'NIVEL ESTRUCTURAL 2007-2010'!$A$5:$B$10,2,0)</f>
        <v>100-</v>
      </c>
      <c r="D21" s="43" t="s">
        <v>28</v>
      </c>
      <c r="E21" s="42" t="str">
        <f>VLOOKUP(F21,'NIVEL ESTRUCTURAL 2007-2010'!$C$5:$D$10,2,0)</f>
        <v>100.10-</v>
      </c>
      <c r="F21" s="44" t="s">
        <v>30</v>
      </c>
      <c r="G21" s="37" t="str">
        <f>VLOOKUP(H21,'SERIES Y SUBSERIES 2007-2010'!$A$5:$B$102,2,0)</f>
        <v>01.</v>
      </c>
      <c r="H21" s="149" t="s">
        <v>8</v>
      </c>
      <c r="I21" s="45">
        <f>VLOOKUP(J21,'SERIES Y SUBSERIES 2007-2010'!$C$5:$D$102,2,0)</f>
        <v>2</v>
      </c>
      <c r="J21" s="149" t="s">
        <v>156</v>
      </c>
      <c r="K21" s="224">
        <v>10</v>
      </c>
      <c r="L21" s="224"/>
      <c r="M21" s="224" t="s">
        <v>52</v>
      </c>
      <c r="N21" s="224"/>
      <c r="O21" s="233"/>
    </row>
    <row r="22" spans="1:15" ht="33" x14ac:dyDescent="0.3">
      <c r="A22" s="41" t="str">
        <f t="shared" ref="A22:A85" si="1">CONCATENATE(E22,G22,I22)</f>
        <v>100.10-20.3</v>
      </c>
      <c r="B22" s="41" t="s">
        <v>65</v>
      </c>
      <c r="C22" s="42" t="str">
        <f>VLOOKUP(D22,'NIVEL ESTRUCTURAL 2007-2010'!$A$5:$B$10,2,0)</f>
        <v>100-</v>
      </c>
      <c r="D22" s="43" t="s">
        <v>28</v>
      </c>
      <c r="E22" s="42" t="str">
        <f>VLOOKUP(F22,'NIVEL ESTRUCTURAL 2007-2010'!$C$5:$D$10,2,0)</f>
        <v>100.10-</v>
      </c>
      <c r="F22" s="44" t="s">
        <v>30</v>
      </c>
      <c r="G22" s="37" t="str">
        <f>VLOOKUP(H22,'SERIES Y SUBSERIES 2007-2010'!$A$5:$B$102,2,0)</f>
        <v>20.</v>
      </c>
      <c r="H22" s="149" t="s">
        <v>158</v>
      </c>
      <c r="I22" s="45">
        <f>VLOOKUP(J22,'SERIES Y SUBSERIES 2007-2010'!$C$5:$D$102,2,0)</f>
        <v>3</v>
      </c>
      <c r="J22" s="149" t="s">
        <v>242</v>
      </c>
      <c r="K22" s="224">
        <v>10</v>
      </c>
      <c r="L22" s="224" t="s">
        <v>52</v>
      </c>
      <c r="M22" s="224"/>
      <c r="N22" s="224"/>
      <c r="O22" s="233"/>
    </row>
    <row r="23" spans="1:15" ht="33" x14ac:dyDescent="0.3">
      <c r="A23" s="41" t="str">
        <f t="shared" si="1"/>
        <v>100.10-31.5</v>
      </c>
      <c r="B23" s="41" t="s">
        <v>65</v>
      </c>
      <c r="C23" s="42" t="str">
        <f>VLOOKUP(D23,'NIVEL ESTRUCTURAL 2007-2010'!$A$5:$B$10,2,0)</f>
        <v>100-</v>
      </c>
      <c r="D23" s="43" t="s">
        <v>28</v>
      </c>
      <c r="E23" s="42" t="str">
        <f>VLOOKUP(F23,'NIVEL ESTRUCTURAL 2007-2010'!$C$5:$D$10,2,0)</f>
        <v>100.10-</v>
      </c>
      <c r="F23" s="44" t="s">
        <v>30</v>
      </c>
      <c r="G23" s="37" t="str">
        <f>VLOOKUP(H23,'SERIES Y SUBSERIES 2007-2010'!$A$5:$B$102,2,0)</f>
        <v>31.</v>
      </c>
      <c r="H23" s="149" t="s">
        <v>22</v>
      </c>
      <c r="I23" s="45">
        <f>VLOOKUP(J23,'SERIES Y SUBSERIES 2007-2010'!$C$5:$D$102,2,0)</f>
        <v>5</v>
      </c>
      <c r="J23" s="149" t="s">
        <v>161</v>
      </c>
      <c r="K23" s="224">
        <v>10</v>
      </c>
      <c r="L23" s="224" t="s">
        <v>52</v>
      </c>
      <c r="M23" s="224"/>
      <c r="N23" s="224"/>
      <c r="O23" s="233"/>
    </row>
    <row r="24" spans="1:15" ht="33" x14ac:dyDescent="0.3">
      <c r="A24" s="41" t="str">
        <f t="shared" si="1"/>
        <v>100.10-31.7</v>
      </c>
      <c r="B24" s="41" t="s">
        <v>65</v>
      </c>
      <c r="C24" s="42" t="str">
        <f>VLOOKUP(D24,'NIVEL ESTRUCTURAL 2007-2010'!$A$5:$B$10,2,0)</f>
        <v>100-</v>
      </c>
      <c r="D24" s="43" t="s">
        <v>28</v>
      </c>
      <c r="E24" s="42" t="str">
        <f>VLOOKUP(F24,'NIVEL ESTRUCTURAL 2007-2010'!$C$5:$D$10,2,0)</f>
        <v>100.10-</v>
      </c>
      <c r="F24" s="44" t="s">
        <v>30</v>
      </c>
      <c r="G24" s="37" t="str">
        <f>VLOOKUP(H24,'SERIES Y SUBSERIES 2007-2010'!$A$5:$B$102,2,0)</f>
        <v>31.</v>
      </c>
      <c r="H24" s="149" t="s">
        <v>22</v>
      </c>
      <c r="I24" s="45">
        <f>VLOOKUP(J24,'SERIES Y SUBSERIES 2007-2010'!$C$5:$D$102,2,0)</f>
        <v>7</v>
      </c>
      <c r="J24" s="149" t="s">
        <v>162</v>
      </c>
      <c r="K24" s="224">
        <v>10</v>
      </c>
      <c r="L24" s="224" t="s">
        <v>52</v>
      </c>
      <c r="M24" s="224"/>
      <c r="N24" s="224"/>
      <c r="O24" s="233"/>
    </row>
    <row r="25" spans="1:15" ht="33" x14ac:dyDescent="0.3">
      <c r="A25" s="41" t="str">
        <f t="shared" si="1"/>
        <v>100.10-33.1</v>
      </c>
      <c r="B25" s="41" t="s">
        <v>65</v>
      </c>
      <c r="C25" s="42" t="str">
        <f>VLOOKUP(D25,'NIVEL ESTRUCTURAL 2007-2010'!$A$5:$B$10,2,0)</f>
        <v>100-</v>
      </c>
      <c r="D25" s="43" t="s">
        <v>28</v>
      </c>
      <c r="E25" s="42" t="str">
        <f>VLOOKUP(F25,'NIVEL ESTRUCTURAL 2007-2010'!$C$5:$D$10,2,0)</f>
        <v>100.10-</v>
      </c>
      <c r="F25" s="44" t="s">
        <v>30</v>
      </c>
      <c r="G25" s="37" t="str">
        <f>VLOOKUP(H25,'SERIES Y SUBSERIES 2007-2010'!$A$5:$B$102,2,0)</f>
        <v>33.</v>
      </c>
      <c r="H25" s="149" t="s">
        <v>26</v>
      </c>
      <c r="I25" s="45">
        <f>VLOOKUP(J25,'SERIES Y SUBSERIES 2007-2010'!$C$5:$D$102,2,0)</f>
        <v>1</v>
      </c>
      <c r="J25" s="149" t="s">
        <v>165</v>
      </c>
      <c r="K25" s="224">
        <v>10</v>
      </c>
      <c r="L25" s="224" t="s">
        <v>52</v>
      </c>
      <c r="M25" s="224"/>
      <c r="N25" s="224"/>
      <c r="O25" s="233"/>
    </row>
    <row r="26" spans="1:15" ht="33" x14ac:dyDescent="0.3">
      <c r="A26" s="41" t="str">
        <f t="shared" si="1"/>
        <v>100.20-01.1</v>
      </c>
      <c r="B26" s="41" t="s">
        <v>65</v>
      </c>
      <c r="C26" s="42" t="str">
        <f>VLOOKUP(D26,'NIVEL ESTRUCTURAL 2007-2010'!$A$5:$B$10,2,0)</f>
        <v>100-</v>
      </c>
      <c r="D26" s="43" t="s">
        <v>28</v>
      </c>
      <c r="E26" s="42" t="str">
        <f>VLOOKUP(F26,'NIVEL ESTRUCTURAL 2007-2010'!$C$5:$D$10,2,0)</f>
        <v>100.20-</v>
      </c>
      <c r="F26" s="44" t="s">
        <v>69</v>
      </c>
      <c r="G26" s="37" t="str">
        <f>VLOOKUP(H26,'SERIES Y SUBSERIES 2007-2010'!$A$5:$B$102,2,0)</f>
        <v>01.</v>
      </c>
      <c r="H26" s="149" t="s">
        <v>167</v>
      </c>
      <c r="I26" s="45">
        <f>VLOOKUP(J26,'SERIES Y SUBSERIES 2007-2010'!$C$5:$D$102,2,0)</f>
        <v>1</v>
      </c>
      <c r="J26" s="149" t="s">
        <v>169</v>
      </c>
      <c r="K26" s="224">
        <v>10</v>
      </c>
      <c r="L26" s="224" t="s">
        <v>52</v>
      </c>
      <c r="M26" s="224"/>
      <c r="N26" s="224" t="s">
        <v>52</v>
      </c>
      <c r="O26" s="233"/>
    </row>
    <row r="27" spans="1:15" ht="33" x14ac:dyDescent="0.3">
      <c r="A27" s="41" t="str">
        <f t="shared" si="1"/>
        <v>100.20-01.2</v>
      </c>
      <c r="B27" s="41" t="s">
        <v>65</v>
      </c>
      <c r="C27" s="42" t="str">
        <f>VLOOKUP(D27,'NIVEL ESTRUCTURAL 2007-2010'!$A$5:$B$10,2,0)</f>
        <v>100-</v>
      </c>
      <c r="D27" s="43" t="s">
        <v>28</v>
      </c>
      <c r="E27" s="42" t="str">
        <f>VLOOKUP(F27,'NIVEL ESTRUCTURAL 2007-2010'!$C$5:$D$10,2,0)</f>
        <v>100.20-</v>
      </c>
      <c r="F27" s="44" t="s">
        <v>69</v>
      </c>
      <c r="G27" s="37" t="str">
        <f>VLOOKUP(H27,'SERIES Y SUBSERIES 2007-2010'!$A$5:$B$102,2,0)</f>
        <v>01.</v>
      </c>
      <c r="H27" s="149" t="s">
        <v>167</v>
      </c>
      <c r="I27" s="45">
        <f>VLOOKUP(J27,'SERIES Y SUBSERIES 2007-2010'!$C$5:$D$102,2,0)</f>
        <v>2</v>
      </c>
      <c r="J27" s="149" t="s">
        <v>156</v>
      </c>
      <c r="K27" s="224">
        <v>10</v>
      </c>
      <c r="L27" s="224"/>
      <c r="M27" s="224" t="s">
        <v>52</v>
      </c>
      <c r="N27" s="224"/>
      <c r="O27" s="233"/>
    </row>
    <row r="28" spans="1:15" ht="33" x14ac:dyDescent="0.3">
      <c r="A28" s="41" t="str">
        <f t="shared" si="1"/>
        <v>100.20-01.3</v>
      </c>
      <c r="B28" s="41" t="s">
        <v>65</v>
      </c>
      <c r="C28" s="42" t="str">
        <f>VLOOKUP(D28,'NIVEL ESTRUCTURAL 2007-2010'!$A$5:$B$10,2,0)</f>
        <v>100-</v>
      </c>
      <c r="D28" s="43" t="s">
        <v>28</v>
      </c>
      <c r="E28" s="42" t="str">
        <f>VLOOKUP(F28,'NIVEL ESTRUCTURAL 2007-2010'!$C$5:$D$10,2,0)</f>
        <v>100.20-</v>
      </c>
      <c r="F28" s="44" t="s">
        <v>69</v>
      </c>
      <c r="G28" s="37" t="str">
        <f>VLOOKUP(H28,'SERIES Y SUBSERIES 2007-2010'!$A$5:$B$102,2,0)</f>
        <v>01.</v>
      </c>
      <c r="H28" s="149" t="s">
        <v>167</v>
      </c>
      <c r="I28" s="45">
        <f>VLOOKUP(J28,'SERIES Y SUBSERIES 2007-2010'!$C$5:$D$102,2,0)</f>
        <v>3</v>
      </c>
      <c r="J28" s="149" t="s">
        <v>116</v>
      </c>
      <c r="K28" s="224">
        <v>10</v>
      </c>
      <c r="L28" s="224" t="s">
        <v>52</v>
      </c>
      <c r="M28" s="224"/>
      <c r="N28" s="224" t="s">
        <v>52</v>
      </c>
      <c r="O28" s="233"/>
    </row>
    <row r="29" spans="1:15" ht="33" x14ac:dyDescent="0.3">
      <c r="A29" s="41" t="str">
        <f t="shared" si="1"/>
        <v>100.20-03.-</v>
      </c>
      <c r="B29" s="41" t="s">
        <v>65</v>
      </c>
      <c r="C29" s="42" t="str">
        <f>VLOOKUP(D29,'NIVEL ESTRUCTURAL 2007-2010'!$A$5:$B$10,2,0)</f>
        <v>100-</v>
      </c>
      <c r="D29" s="43" t="s">
        <v>28</v>
      </c>
      <c r="E29" s="42" t="str">
        <f>VLOOKUP(F29,'NIVEL ESTRUCTURAL 2007-2010'!$C$5:$D$10,2,0)</f>
        <v>100.20-</v>
      </c>
      <c r="F29" s="44" t="s">
        <v>69</v>
      </c>
      <c r="G29" s="37" t="str">
        <f>VLOOKUP(H29,'SERIES Y SUBSERIES 2007-2010'!$A$5:$B$102,2,0)</f>
        <v>03.</v>
      </c>
      <c r="H29" s="149" t="s">
        <v>120</v>
      </c>
      <c r="I29" s="45" t="str">
        <f>VLOOKUP(J29,'SERIES Y SUBSERIES 2007-2010'!$C$5:$D$102,2,0)</f>
        <v>-</v>
      </c>
      <c r="J29" s="149" t="s">
        <v>72</v>
      </c>
      <c r="K29" s="224">
        <v>10</v>
      </c>
      <c r="L29" s="224" t="s">
        <v>52</v>
      </c>
      <c r="M29" s="224"/>
      <c r="N29" s="224" t="s">
        <v>52</v>
      </c>
      <c r="O29" s="233"/>
    </row>
    <row r="30" spans="1:15" ht="33" x14ac:dyDescent="0.3">
      <c r="A30" s="41" t="str">
        <f t="shared" si="1"/>
        <v>100.20-04.-</v>
      </c>
      <c r="B30" s="41" t="s">
        <v>65</v>
      </c>
      <c r="C30" s="42" t="str">
        <f>VLOOKUP(D30,'NIVEL ESTRUCTURAL 2007-2010'!$A$5:$B$10,2,0)</f>
        <v>100-</v>
      </c>
      <c r="D30" s="43" t="s">
        <v>28</v>
      </c>
      <c r="E30" s="42" t="str">
        <f>VLOOKUP(F30,'NIVEL ESTRUCTURAL 2007-2010'!$C$5:$D$10,2,0)</f>
        <v>100.20-</v>
      </c>
      <c r="F30" s="44" t="s">
        <v>69</v>
      </c>
      <c r="G30" s="37" t="str">
        <f>VLOOKUP(H30,'SERIES Y SUBSERIES 2007-2010'!$A$5:$B$102,2,0)</f>
        <v>04.</v>
      </c>
      <c r="H30" s="124" t="s">
        <v>172</v>
      </c>
      <c r="I30" s="45" t="str">
        <f>VLOOKUP(J30,'SERIES Y SUBSERIES 2007-2010'!$C$5:$D$102,2,0)</f>
        <v>-</v>
      </c>
      <c r="J30" s="132" t="s">
        <v>72</v>
      </c>
      <c r="K30" s="224">
        <v>10</v>
      </c>
      <c r="L30" s="224" t="s">
        <v>52</v>
      </c>
      <c r="M30" s="224"/>
      <c r="N30" s="224"/>
      <c r="O30" s="233"/>
    </row>
    <row r="31" spans="1:15" ht="33" x14ac:dyDescent="0.3">
      <c r="A31" s="41" t="str">
        <f t="shared" si="1"/>
        <v>100.20-08.-</v>
      </c>
      <c r="B31" s="41" t="s">
        <v>65</v>
      </c>
      <c r="C31" s="42" t="str">
        <f>VLOOKUP(D31,'NIVEL ESTRUCTURAL 2007-2010'!$A$5:$B$10,2,0)</f>
        <v>100-</v>
      </c>
      <c r="D31" s="43" t="s">
        <v>28</v>
      </c>
      <c r="E31" s="42" t="str">
        <f>VLOOKUP(F31,'NIVEL ESTRUCTURAL 2007-2010'!$C$5:$D$10,2,0)</f>
        <v>100.20-</v>
      </c>
      <c r="F31" s="44" t="s">
        <v>69</v>
      </c>
      <c r="G31" s="37" t="str">
        <f>VLOOKUP(H31,'SERIES Y SUBSERIES 2007-2010'!$A$5:$B$102,2,0)</f>
        <v>08.</v>
      </c>
      <c r="H31" s="124" t="s">
        <v>137</v>
      </c>
      <c r="I31" s="45" t="str">
        <f>VLOOKUP(J31,'SERIES Y SUBSERIES 2007-2010'!$C$5:$D$102,2,0)</f>
        <v>-</v>
      </c>
      <c r="J31" s="132" t="s">
        <v>72</v>
      </c>
      <c r="K31" s="224">
        <v>10</v>
      </c>
      <c r="L31" s="224"/>
      <c r="M31" s="224" t="s">
        <v>52</v>
      </c>
      <c r="N31" s="224"/>
      <c r="O31" s="233"/>
    </row>
    <row r="32" spans="1:15" ht="33" x14ac:dyDescent="0.3">
      <c r="A32" s="41" t="str">
        <f t="shared" si="1"/>
        <v>100.20-10.1</v>
      </c>
      <c r="B32" s="41" t="s">
        <v>65</v>
      </c>
      <c r="C32" s="42" t="str">
        <f>VLOOKUP(D32,'NIVEL ESTRUCTURAL 2007-2010'!$A$5:$B$10,2,0)</f>
        <v>100-</v>
      </c>
      <c r="D32" s="43" t="s">
        <v>28</v>
      </c>
      <c r="E32" s="42" t="str">
        <f>VLOOKUP(F32,'NIVEL ESTRUCTURAL 2007-2010'!$C$5:$D$10,2,0)</f>
        <v>100.20-</v>
      </c>
      <c r="F32" s="44" t="s">
        <v>69</v>
      </c>
      <c r="G32" s="37" t="str">
        <f>VLOOKUP(H32,'SERIES Y SUBSERIES 2007-2010'!$A$5:$B$102,2,0)</f>
        <v>10.</v>
      </c>
      <c r="H32" s="124" t="s">
        <v>11</v>
      </c>
      <c r="I32" s="45">
        <f>VLOOKUP(J32,'SERIES Y SUBSERIES 2007-2010'!$C$5:$D$102,2,0)</f>
        <v>1</v>
      </c>
      <c r="J32" s="124" t="s">
        <v>174</v>
      </c>
      <c r="K32" s="224">
        <v>20</v>
      </c>
      <c r="L32" s="224"/>
      <c r="M32" s="224"/>
      <c r="N32" s="224" t="s">
        <v>52</v>
      </c>
      <c r="O32" s="233" t="s">
        <v>52</v>
      </c>
    </row>
    <row r="33" spans="1:15" ht="33" x14ac:dyDescent="0.3">
      <c r="A33" s="41" t="str">
        <f t="shared" si="1"/>
        <v>100.20-10.2</v>
      </c>
      <c r="B33" s="41" t="s">
        <v>65</v>
      </c>
      <c r="C33" s="42" t="str">
        <f>VLOOKUP(D33,'NIVEL ESTRUCTURAL 2007-2010'!$A$5:$B$10,2,0)</f>
        <v>100-</v>
      </c>
      <c r="D33" s="43" t="s">
        <v>28</v>
      </c>
      <c r="E33" s="42" t="str">
        <f>VLOOKUP(F33,'NIVEL ESTRUCTURAL 2007-2010'!$C$5:$D$10,2,0)</f>
        <v>100.20-</v>
      </c>
      <c r="F33" s="44" t="s">
        <v>69</v>
      </c>
      <c r="G33" s="37" t="str">
        <f>VLOOKUP(H33,'SERIES Y SUBSERIES 2007-2010'!$A$5:$B$102,2,0)</f>
        <v>10.</v>
      </c>
      <c r="H33" s="149" t="s">
        <v>11</v>
      </c>
      <c r="I33" s="45">
        <f>VLOOKUP(J33,'SERIES Y SUBSERIES 2007-2010'!$C$5:$D$102,2,0)</f>
        <v>2</v>
      </c>
      <c r="J33" s="124" t="s">
        <v>205</v>
      </c>
      <c r="K33" s="224">
        <v>20</v>
      </c>
      <c r="L33" s="224"/>
      <c r="M33" s="224"/>
      <c r="N33" s="224" t="s">
        <v>52</v>
      </c>
      <c r="O33" s="233" t="s">
        <v>52</v>
      </c>
    </row>
    <row r="34" spans="1:15" ht="33" x14ac:dyDescent="0.3">
      <c r="A34" s="41" t="str">
        <f t="shared" si="1"/>
        <v>100.20-10.3</v>
      </c>
      <c r="B34" s="41" t="s">
        <v>65</v>
      </c>
      <c r="C34" s="42" t="str">
        <f>VLOOKUP(D34,'NIVEL ESTRUCTURAL 2007-2010'!$A$5:$B$10,2,0)</f>
        <v>100-</v>
      </c>
      <c r="D34" s="43" t="s">
        <v>28</v>
      </c>
      <c r="E34" s="42" t="str">
        <f>VLOOKUP(F34,'NIVEL ESTRUCTURAL 2007-2010'!$C$5:$D$10,2,0)</f>
        <v>100.20-</v>
      </c>
      <c r="F34" s="44" t="s">
        <v>69</v>
      </c>
      <c r="G34" s="37" t="str">
        <f>VLOOKUP(H34,'SERIES Y SUBSERIES 2007-2010'!$A$5:$B$102,2,0)</f>
        <v>10.</v>
      </c>
      <c r="H34" s="149" t="s">
        <v>11</v>
      </c>
      <c r="I34" s="45">
        <f>VLOOKUP(J34,'SERIES Y SUBSERIES 2007-2010'!$C$5:$D$102,2,0)</f>
        <v>3</v>
      </c>
      <c r="J34" s="124" t="s">
        <v>206</v>
      </c>
      <c r="K34" s="224">
        <v>20</v>
      </c>
      <c r="L34" s="224"/>
      <c r="M34" s="224"/>
      <c r="N34" s="224" t="s">
        <v>52</v>
      </c>
      <c r="O34" s="233" t="s">
        <v>52</v>
      </c>
    </row>
    <row r="35" spans="1:15" ht="33" x14ac:dyDescent="0.3">
      <c r="A35" s="41" t="str">
        <f t="shared" si="1"/>
        <v>100.20-10.4</v>
      </c>
      <c r="B35" s="41" t="s">
        <v>65</v>
      </c>
      <c r="C35" s="42" t="str">
        <f>VLOOKUP(D35,'NIVEL ESTRUCTURAL 2007-2010'!$A$5:$B$10,2,0)</f>
        <v>100-</v>
      </c>
      <c r="D35" s="43" t="s">
        <v>28</v>
      </c>
      <c r="E35" s="42" t="str">
        <f>VLOOKUP(F35,'NIVEL ESTRUCTURAL 2007-2010'!$C$5:$D$10,2,0)</f>
        <v>100.20-</v>
      </c>
      <c r="F35" s="44" t="s">
        <v>69</v>
      </c>
      <c r="G35" s="37" t="str">
        <f>VLOOKUP(H35,'SERIES Y SUBSERIES 2007-2010'!$A$5:$B$102,2,0)</f>
        <v>10.</v>
      </c>
      <c r="H35" s="149" t="s">
        <v>11</v>
      </c>
      <c r="I35" s="45">
        <f>VLOOKUP(J35,'SERIES Y SUBSERIES 2007-2010'!$C$5:$D$102,2,0)</f>
        <v>4</v>
      </c>
      <c r="J35" s="124" t="s">
        <v>117</v>
      </c>
      <c r="K35" s="224">
        <v>20</v>
      </c>
      <c r="L35" s="224"/>
      <c r="M35" s="224"/>
      <c r="N35" s="224" t="s">
        <v>52</v>
      </c>
      <c r="O35" s="233" t="s">
        <v>52</v>
      </c>
    </row>
    <row r="36" spans="1:15" ht="33" x14ac:dyDescent="0.3">
      <c r="A36" s="41" t="str">
        <f t="shared" si="1"/>
        <v>100.20-10.5</v>
      </c>
      <c r="B36" s="41" t="s">
        <v>65</v>
      </c>
      <c r="C36" s="42" t="str">
        <f>VLOOKUP(D36,'NIVEL ESTRUCTURAL 2007-2010'!$A$5:$B$10,2,0)</f>
        <v>100-</v>
      </c>
      <c r="D36" s="43" t="s">
        <v>28</v>
      </c>
      <c r="E36" s="42" t="str">
        <f>VLOOKUP(F36,'NIVEL ESTRUCTURAL 2007-2010'!$C$5:$D$10,2,0)</f>
        <v>100.20-</v>
      </c>
      <c r="F36" s="44" t="s">
        <v>69</v>
      </c>
      <c r="G36" s="37" t="str">
        <f>VLOOKUP(H36,'SERIES Y SUBSERIES 2007-2010'!$A$5:$B$102,2,0)</f>
        <v>10.</v>
      </c>
      <c r="H36" s="149" t="s">
        <v>11</v>
      </c>
      <c r="I36" s="45">
        <f>VLOOKUP(J36,'SERIES Y SUBSERIES 2007-2010'!$C$5:$D$102,2,0)</f>
        <v>5</v>
      </c>
      <c r="J36" s="124" t="s">
        <v>207</v>
      </c>
      <c r="K36" s="224">
        <v>20</v>
      </c>
      <c r="L36" s="224"/>
      <c r="M36" s="224"/>
      <c r="N36" s="224" t="s">
        <v>52</v>
      </c>
      <c r="O36" s="233" t="s">
        <v>52</v>
      </c>
    </row>
    <row r="37" spans="1:15" ht="33" x14ac:dyDescent="0.3">
      <c r="A37" s="41" t="str">
        <f t="shared" si="1"/>
        <v>100.20-10.6</v>
      </c>
      <c r="B37" s="41" t="s">
        <v>65</v>
      </c>
      <c r="C37" s="42" t="str">
        <f>VLOOKUP(D37,'NIVEL ESTRUCTURAL 2007-2010'!$A$5:$B$10,2,0)</f>
        <v>100-</v>
      </c>
      <c r="D37" s="43" t="s">
        <v>28</v>
      </c>
      <c r="E37" s="42" t="str">
        <f>VLOOKUP(F37,'NIVEL ESTRUCTURAL 2007-2010'!$C$5:$D$10,2,0)</f>
        <v>100.20-</v>
      </c>
      <c r="F37" s="44" t="s">
        <v>69</v>
      </c>
      <c r="G37" s="37" t="str">
        <f>VLOOKUP(H37,'SERIES Y SUBSERIES 2007-2010'!$A$5:$B$102,2,0)</f>
        <v>10.</v>
      </c>
      <c r="H37" s="149" t="s">
        <v>11</v>
      </c>
      <c r="I37" s="45">
        <f>VLOOKUP(J37,'SERIES Y SUBSERIES 2007-2010'!$C$5:$D$102,2,0)</f>
        <v>6</v>
      </c>
      <c r="J37" s="124" t="s">
        <v>208</v>
      </c>
      <c r="K37" s="224">
        <v>20</v>
      </c>
      <c r="L37" s="224"/>
      <c r="M37" s="224"/>
      <c r="N37" s="224" t="s">
        <v>52</v>
      </c>
      <c r="O37" s="233" t="s">
        <v>52</v>
      </c>
    </row>
    <row r="38" spans="1:15" ht="33" x14ac:dyDescent="0.3">
      <c r="A38" s="41" t="str">
        <f t="shared" si="1"/>
        <v>100.20-10.7</v>
      </c>
      <c r="B38" s="41" t="s">
        <v>65</v>
      </c>
      <c r="C38" s="42" t="str">
        <f>VLOOKUP(D38,'NIVEL ESTRUCTURAL 2007-2010'!$A$5:$B$10,2,0)</f>
        <v>100-</v>
      </c>
      <c r="D38" s="43" t="s">
        <v>28</v>
      </c>
      <c r="E38" s="42" t="str">
        <f>VLOOKUP(F38,'NIVEL ESTRUCTURAL 2007-2010'!$C$5:$D$10,2,0)</f>
        <v>100.20-</v>
      </c>
      <c r="F38" s="44" t="s">
        <v>69</v>
      </c>
      <c r="G38" s="37" t="str">
        <f>VLOOKUP(H38,'SERIES Y SUBSERIES 2007-2010'!$A$5:$B$102,2,0)</f>
        <v>10.</v>
      </c>
      <c r="H38" s="149" t="s">
        <v>11</v>
      </c>
      <c r="I38" s="45">
        <f>VLOOKUP(J38,'SERIES Y SUBSERIES 2007-2010'!$C$5:$D$102,2,0)</f>
        <v>7</v>
      </c>
      <c r="J38" s="124" t="s">
        <v>209</v>
      </c>
      <c r="K38" s="224">
        <v>20</v>
      </c>
      <c r="L38" s="224"/>
      <c r="M38" s="224"/>
      <c r="N38" s="224" t="s">
        <v>52</v>
      </c>
      <c r="O38" s="233" t="s">
        <v>52</v>
      </c>
    </row>
    <row r="39" spans="1:15" ht="33" x14ac:dyDescent="0.3">
      <c r="A39" s="41" t="str">
        <f t="shared" si="1"/>
        <v>100.20-10.8</v>
      </c>
      <c r="B39" s="41" t="s">
        <v>65</v>
      </c>
      <c r="C39" s="42" t="str">
        <f>VLOOKUP(D39,'NIVEL ESTRUCTURAL 2007-2010'!$A$5:$B$10,2,0)</f>
        <v>100-</v>
      </c>
      <c r="D39" s="43" t="s">
        <v>28</v>
      </c>
      <c r="E39" s="42" t="str">
        <f>VLOOKUP(F39,'NIVEL ESTRUCTURAL 2007-2010'!$C$5:$D$10,2,0)</f>
        <v>100.20-</v>
      </c>
      <c r="F39" s="44" t="s">
        <v>69</v>
      </c>
      <c r="G39" s="37" t="str">
        <f>VLOOKUP(H39,'SERIES Y SUBSERIES 2007-2010'!$A$5:$B$102,2,0)</f>
        <v>10.</v>
      </c>
      <c r="H39" s="149" t="s">
        <v>11</v>
      </c>
      <c r="I39" s="45">
        <f>VLOOKUP(J39,'SERIES Y SUBSERIES 2007-2010'!$C$5:$D$102,2,0)</f>
        <v>8</v>
      </c>
      <c r="J39" s="124" t="s">
        <v>210</v>
      </c>
      <c r="K39" s="224">
        <v>20</v>
      </c>
      <c r="L39" s="224"/>
      <c r="M39" s="224"/>
      <c r="N39" s="224" t="s">
        <v>52</v>
      </c>
      <c r="O39" s="233" t="s">
        <v>52</v>
      </c>
    </row>
    <row r="40" spans="1:15" ht="33" x14ac:dyDescent="0.3">
      <c r="A40" s="41" t="str">
        <f t="shared" si="1"/>
        <v>100.20-10.9</v>
      </c>
      <c r="B40" s="41" t="s">
        <v>65</v>
      </c>
      <c r="C40" s="42" t="str">
        <f>VLOOKUP(D40,'NIVEL ESTRUCTURAL 2007-2010'!$A$5:$B$10,2,0)</f>
        <v>100-</v>
      </c>
      <c r="D40" s="43" t="s">
        <v>28</v>
      </c>
      <c r="E40" s="42" t="str">
        <f>VLOOKUP(F40,'NIVEL ESTRUCTURAL 2007-2010'!$C$5:$D$10,2,0)</f>
        <v>100.20-</v>
      </c>
      <c r="F40" s="44" t="s">
        <v>69</v>
      </c>
      <c r="G40" s="37" t="str">
        <f>VLOOKUP(H40,'SERIES Y SUBSERIES 2007-2010'!$A$5:$B$102,2,0)</f>
        <v>10.</v>
      </c>
      <c r="H40" s="149" t="s">
        <v>11</v>
      </c>
      <c r="I40" s="45">
        <f>VLOOKUP(J40,'SERIES Y SUBSERIES 2007-2010'!$C$5:$D$102,2,0)</f>
        <v>9</v>
      </c>
      <c r="J40" s="124" t="s">
        <v>175</v>
      </c>
      <c r="K40" s="224">
        <v>20</v>
      </c>
      <c r="L40" s="224"/>
      <c r="M40" s="224"/>
      <c r="N40" s="224" t="s">
        <v>52</v>
      </c>
      <c r="O40" s="233" t="s">
        <v>52</v>
      </c>
    </row>
    <row r="41" spans="1:15" ht="33" x14ac:dyDescent="0.3">
      <c r="A41" s="41" t="str">
        <f t="shared" si="1"/>
        <v>100.20-10.10</v>
      </c>
      <c r="B41" s="41" t="s">
        <v>65</v>
      </c>
      <c r="C41" s="42" t="str">
        <f>VLOOKUP(D41,'NIVEL ESTRUCTURAL 2007-2010'!$A$5:$B$10,2,0)</f>
        <v>100-</v>
      </c>
      <c r="D41" s="43" t="s">
        <v>28</v>
      </c>
      <c r="E41" s="42" t="str">
        <f>VLOOKUP(F41,'NIVEL ESTRUCTURAL 2007-2010'!$C$5:$D$10,2,0)</f>
        <v>100.20-</v>
      </c>
      <c r="F41" s="44" t="s">
        <v>69</v>
      </c>
      <c r="G41" s="37" t="str">
        <f>VLOOKUP(H41,'SERIES Y SUBSERIES 2007-2010'!$A$5:$B$102,2,0)</f>
        <v>10.</v>
      </c>
      <c r="H41" s="149" t="s">
        <v>11</v>
      </c>
      <c r="I41" s="45">
        <f>VLOOKUP(J41,'SERIES Y SUBSERIES 2007-2010'!$C$5:$D$102,2,0)</f>
        <v>10</v>
      </c>
      <c r="J41" s="124" t="s">
        <v>211</v>
      </c>
      <c r="K41" s="224">
        <v>20</v>
      </c>
      <c r="L41" s="224"/>
      <c r="M41" s="224"/>
      <c r="N41" s="224" t="s">
        <v>52</v>
      </c>
      <c r="O41" s="233" t="s">
        <v>52</v>
      </c>
    </row>
    <row r="42" spans="1:15" ht="33" x14ac:dyDescent="0.3">
      <c r="A42" s="41" t="str">
        <f t="shared" si="1"/>
        <v>100.20-10.11</v>
      </c>
      <c r="B42" s="41" t="s">
        <v>65</v>
      </c>
      <c r="C42" s="42" t="str">
        <f>VLOOKUP(D42,'NIVEL ESTRUCTURAL 2007-2010'!$A$5:$B$10,2,0)</f>
        <v>100-</v>
      </c>
      <c r="D42" s="43" t="s">
        <v>28</v>
      </c>
      <c r="E42" s="42" t="str">
        <f>VLOOKUP(F42,'NIVEL ESTRUCTURAL 2007-2010'!$C$5:$D$10,2,0)</f>
        <v>100.20-</v>
      </c>
      <c r="F42" s="44" t="s">
        <v>69</v>
      </c>
      <c r="G42" s="37" t="str">
        <f>VLOOKUP(H42,'SERIES Y SUBSERIES 2007-2010'!$A$5:$B$102,2,0)</f>
        <v>10.</v>
      </c>
      <c r="H42" s="149" t="s">
        <v>11</v>
      </c>
      <c r="I42" s="45">
        <f>VLOOKUP(J42,'SERIES Y SUBSERIES 2007-2010'!$C$5:$D$102,2,0)</f>
        <v>11</v>
      </c>
      <c r="J42" s="124" t="s">
        <v>212</v>
      </c>
      <c r="K42" s="224">
        <v>20</v>
      </c>
      <c r="L42" s="224"/>
      <c r="M42" s="224"/>
      <c r="N42" s="224" t="s">
        <v>52</v>
      </c>
      <c r="O42" s="233" t="s">
        <v>52</v>
      </c>
    </row>
    <row r="43" spans="1:15" ht="33" x14ac:dyDescent="0.3">
      <c r="A43" s="41" t="str">
        <f t="shared" si="1"/>
        <v>100.20-10.12</v>
      </c>
      <c r="B43" s="41" t="s">
        <v>65</v>
      </c>
      <c r="C43" s="42" t="str">
        <f>VLOOKUP(D43,'NIVEL ESTRUCTURAL 2007-2010'!$A$5:$B$10,2,0)</f>
        <v>100-</v>
      </c>
      <c r="D43" s="43" t="s">
        <v>28</v>
      </c>
      <c r="E43" s="42" t="str">
        <f>VLOOKUP(F43,'NIVEL ESTRUCTURAL 2007-2010'!$C$5:$D$10,2,0)</f>
        <v>100.20-</v>
      </c>
      <c r="F43" s="44" t="s">
        <v>69</v>
      </c>
      <c r="G43" s="37" t="str">
        <f>VLOOKUP(H43,'SERIES Y SUBSERIES 2007-2010'!$A$5:$B$102,2,0)</f>
        <v>10.</v>
      </c>
      <c r="H43" s="149" t="s">
        <v>11</v>
      </c>
      <c r="I43" s="45">
        <f>VLOOKUP(J43,'SERIES Y SUBSERIES 2007-2010'!$C$5:$D$102,2,0)</f>
        <v>12</v>
      </c>
      <c r="J43" s="124" t="s">
        <v>213</v>
      </c>
      <c r="K43" s="224">
        <v>20</v>
      </c>
      <c r="L43" s="224"/>
      <c r="M43" s="224"/>
      <c r="N43" s="224" t="s">
        <v>52</v>
      </c>
      <c r="O43" s="233" t="s">
        <v>52</v>
      </c>
    </row>
    <row r="44" spans="1:15" ht="33" x14ac:dyDescent="0.3">
      <c r="A44" s="41" t="str">
        <f t="shared" si="1"/>
        <v>100.20-10.13</v>
      </c>
      <c r="B44" s="41" t="s">
        <v>65</v>
      </c>
      <c r="C44" s="42" t="str">
        <f>VLOOKUP(D44,'NIVEL ESTRUCTURAL 2007-2010'!$A$5:$B$10,2,0)</f>
        <v>100-</v>
      </c>
      <c r="D44" s="43" t="s">
        <v>28</v>
      </c>
      <c r="E44" s="42" t="str">
        <f>VLOOKUP(F44,'NIVEL ESTRUCTURAL 2007-2010'!$C$5:$D$10,2,0)</f>
        <v>100.20-</v>
      </c>
      <c r="F44" s="44" t="s">
        <v>69</v>
      </c>
      <c r="G44" s="37" t="str">
        <f>VLOOKUP(H44,'SERIES Y SUBSERIES 2007-2010'!$A$5:$B$102,2,0)</f>
        <v>10.</v>
      </c>
      <c r="H44" s="149" t="s">
        <v>11</v>
      </c>
      <c r="I44" s="45">
        <f>VLOOKUP(J44,'SERIES Y SUBSERIES 2007-2010'!$C$5:$D$102,2,0)</f>
        <v>13</v>
      </c>
      <c r="J44" s="124" t="s">
        <v>214</v>
      </c>
      <c r="K44" s="224">
        <v>20</v>
      </c>
      <c r="L44" s="224"/>
      <c r="M44" s="224"/>
      <c r="N44" s="224" t="s">
        <v>52</v>
      </c>
      <c r="O44" s="233" t="s">
        <v>52</v>
      </c>
    </row>
    <row r="45" spans="1:15" ht="33" x14ac:dyDescent="0.3">
      <c r="A45" s="41" t="str">
        <f t="shared" si="1"/>
        <v>100.20-10.14</v>
      </c>
      <c r="B45" s="41" t="s">
        <v>65</v>
      </c>
      <c r="C45" s="42" t="str">
        <f>VLOOKUP(D45,'NIVEL ESTRUCTURAL 2007-2010'!$A$5:$B$10,2,0)</f>
        <v>100-</v>
      </c>
      <c r="D45" s="43" t="s">
        <v>28</v>
      </c>
      <c r="E45" s="42" t="str">
        <f>VLOOKUP(F45,'NIVEL ESTRUCTURAL 2007-2010'!$C$5:$D$10,2,0)</f>
        <v>100.20-</v>
      </c>
      <c r="F45" s="44" t="s">
        <v>69</v>
      </c>
      <c r="G45" s="37" t="str">
        <f>VLOOKUP(H45,'SERIES Y SUBSERIES 2007-2010'!$A$5:$B$102,2,0)</f>
        <v>10.</v>
      </c>
      <c r="H45" s="149" t="s">
        <v>11</v>
      </c>
      <c r="I45" s="45">
        <f>VLOOKUP(J45,'SERIES Y SUBSERIES 2007-2010'!$C$5:$D$102,2,0)</f>
        <v>14</v>
      </c>
      <c r="J45" s="124" t="s">
        <v>215</v>
      </c>
      <c r="K45" s="224">
        <v>20</v>
      </c>
      <c r="L45" s="224"/>
      <c r="M45" s="224"/>
      <c r="N45" s="224" t="s">
        <v>52</v>
      </c>
      <c r="O45" s="233" t="s">
        <v>52</v>
      </c>
    </row>
    <row r="46" spans="1:15" ht="33" x14ac:dyDescent="0.3">
      <c r="A46" s="41" t="str">
        <f t="shared" si="1"/>
        <v>100.20-10.15</v>
      </c>
      <c r="B46" s="41" t="s">
        <v>65</v>
      </c>
      <c r="C46" s="42" t="str">
        <f>VLOOKUP(D46,'NIVEL ESTRUCTURAL 2007-2010'!$A$5:$B$10,2,0)</f>
        <v>100-</v>
      </c>
      <c r="D46" s="43" t="s">
        <v>28</v>
      </c>
      <c r="E46" s="42" t="str">
        <f>VLOOKUP(F46,'NIVEL ESTRUCTURAL 2007-2010'!$C$5:$D$10,2,0)</f>
        <v>100.20-</v>
      </c>
      <c r="F46" s="44" t="s">
        <v>69</v>
      </c>
      <c r="G46" s="37" t="str">
        <f>VLOOKUP(H46,'SERIES Y SUBSERIES 2007-2010'!$A$5:$B$102,2,0)</f>
        <v>10.</v>
      </c>
      <c r="H46" s="149" t="s">
        <v>11</v>
      </c>
      <c r="I46" s="45">
        <f>VLOOKUP(J46,'SERIES Y SUBSERIES 2007-2010'!$C$5:$D$102,2,0)</f>
        <v>15</v>
      </c>
      <c r="J46" s="124" t="s">
        <v>216</v>
      </c>
      <c r="K46" s="224">
        <v>20</v>
      </c>
      <c r="L46" s="224"/>
      <c r="M46" s="224"/>
      <c r="N46" s="224" t="s">
        <v>52</v>
      </c>
      <c r="O46" s="233" t="s">
        <v>52</v>
      </c>
    </row>
    <row r="47" spans="1:15" ht="33" x14ac:dyDescent="0.3">
      <c r="A47" s="41" t="str">
        <f t="shared" si="1"/>
        <v>100.20-10.16</v>
      </c>
      <c r="B47" s="41" t="s">
        <v>65</v>
      </c>
      <c r="C47" s="42" t="str">
        <f>VLOOKUP(D47,'NIVEL ESTRUCTURAL 2007-2010'!$A$5:$B$10,2,0)</f>
        <v>100-</v>
      </c>
      <c r="D47" s="43" t="s">
        <v>28</v>
      </c>
      <c r="E47" s="42" t="str">
        <f>VLOOKUP(F47,'NIVEL ESTRUCTURAL 2007-2010'!$C$5:$D$10,2,0)</f>
        <v>100.20-</v>
      </c>
      <c r="F47" s="44" t="s">
        <v>69</v>
      </c>
      <c r="G47" s="37" t="str">
        <f>VLOOKUP(H47,'SERIES Y SUBSERIES 2007-2010'!$A$5:$B$102,2,0)</f>
        <v>10.</v>
      </c>
      <c r="H47" s="149" t="s">
        <v>11</v>
      </c>
      <c r="I47" s="45">
        <f>VLOOKUP(J47,'SERIES Y SUBSERIES 2007-2010'!$C$5:$D$102,2,0)</f>
        <v>16</v>
      </c>
      <c r="J47" s="124" t="s">
        <v>217</v>
      </c>
      <c r="K47" s="224">
        <v>20</v>
      </c>
      <c r="L47" s="224"/>
      <c r="M47" s="224"/>
      <c r="N47" s="224" t="s">
        <v>52</v>
      </c>
      <c r="O47" s="233" t="s">
        <v>52</v>
      </c>
    </row>
    <row r="48" spans="1:15" ht="33" x14ac:dyDescent="0.3">
      <c r="A48" s="41" t="str">
        <f t="shared" si="1"/>
        <v>100.20-11.1</v>
      </c>
      <c r="B48" s="41" t="s">
        <v>65</v>
      </c>
      <c r="C48" s="42" t="str">
        <f>VLOOKUP(D48,'NIVEL ESTRUCTURAL 2007-2010'!$A$5:$B$10,2,0)</f>
        <v>100-</v>
      </c>
      <c r="D48" s="43" t="s">
        <v>28</v>
      </c>
      <c r="E48" s="42" t="str">
        <f>VLOOKUP(F48,'NIVEL ESTRUCTURAL 2007-2010'!$C$5:$D$10,2,0)</f>
        <v>100.20-</v>
      </c>
      <c r="F48" s="44" t="s">
        <v>69</v>
      </c>
      <c r="G48" s="37" t="str">
        <f>VLOOKUP(H48,'SERIES Y SUBSERIES 2007-2010'!$A$5:$B$102,2,0)</f>
        <v>11.</v>
      </c>
      <c r="H48" s="124" t="s">
        <v>12</v>
      </c>
      <c r="I48" s="45">
        <f>VLOOKUP(J48,'SERIES Y SUBSERIES 2007-2010'!$C$5:$D$102,2,0)</f>
        <v>1</v>
      </c>
      <c r="J48" s="124" t="s">
        <v>46</v>
      </c>
      <c r="K48" s="224">
        <v>20</v>
      </c>
      <c r="L48" s="224"/>
      <c r="M48" s="224"/>
      <c r="N48" s="224" t="s">
        <v>52</v>
      </c>
      <c r="O48" s="233" t="s">
        <v>52</v>
      </c>
    </row>
    <row r="49" spans="1:15" ht="33" x14ac:dyDescent="0.3">
      <c r="A49" s="41" t="str">
        <f t="shared" si="1"/>
        <v>100.20-20.1</v>
      </c>
      <c r="B49" s="41" t="s">
        <v>65</v>
      </c>
      <c r="C49" s="42" t="str">
        <f>VLOOKUP(D49,'NIVEL ESTRUCTURAL 2007-2010'!$A$5:$B$10,2,0)</f>
        <v>100-</v>
      </c>
      <c r="D49" s="43" t="s">
        <v>28</v>
      </c>
      <c r="E49" s="42" t="str">
        <f>VLOOKUP(F49,'NIVEL ESTRUCTURAL 2007-2010'!$C$5:$D$10,2,0)</f>
        <v>100.20-</v>
      </c>
      <c r="F49" s="44" t="s">
        <v>69</v>
      </c>
      <c r="G49" s="37" t="str">
        <f>VLOOKUP(H49,'SERIES Y SUBSERIES 2007-2010'!$A$5:$B$102,2,0)</f>
        <v>20.</v>
      </c>
      <c r="H49" s="124" t="s">
        <v>9</v>
      </c>
      <c r="I49" s="45">
        <f>VLOOKUP(J49,'SERIES Y SUBSERIES 2007-2010'!$C$5:$D$102,2,0)</f>
        <v>1</v>
      </c>
      <c r="J49" s="124" t="s">
        <v>122</v>
      </c>
      <c r="K49" s="224">
        <v>10</v>
      </c>
      <c r="L49" s="224" t="s">
        <v>52</v>
      </c>
      <c r="M49" s="224"/>
      <c r="N49" s="224"/>
      <c r="O49" s="233"/>
    </row>
    <row r="50" spans="1:15" ht="33" x14ac:dyDescent="0.3">
      <c r="A50" s="41" t="str">
        <f t="shared" si="1"/>
        <v>100.20-20.6</v>
      </c>
      <c r="B50" s="41" t="s">
        <v>65</v>
      </c>
      <c r="C50" s="42" t="str">
        <f>VLOOKUP(D50,'NIVEL ESTRUCTURAL 2007-2010'!$A$5:$B$10,2,0)</f>
        <v>100-</v>
      </c>
      <c r="D50" s="43" t="s">
        <v>28</v>
      </c>
      <c r="E50" s="42" t="str">
        <f>VLOOKUP(F50,'NIVEL ESTRUCTURAL 2007-2010'!$C$5:$D$10,2,0)</f>
        <v>100.20-</v>
      </c>
      <c r="F50" s="44" t="s">
        <v>69</v>
      </c>
      <c r="G50" s="37" t="str">
        <f>VLOOKUP(H50,'SERIES Y SUBSERIES 2007-2010'!$A$5:$B$102,2,0)</f>
        <v>20.</v>
      </c>
      <c r="H50" s="149" t="s">
        <v>9</v>
      </c>
      <c r="I50" s="45">
        <f>VLOOKUP(J50,'SERIES Y SUBSERIES 2007-2010'!$C$5:$D$102,2,0)</f>
        <v>6</v>
      </c>
      <c r="J50" s="124" t="s">
        <v>138</v>
      </c>
      <c r="K50" s="224">
        <v>10</v>
      </c>
      <c r="L50" s="224" t="s">
        <v>52</v>
      </c>
      <c r="M50" s="224"/>
      <c r="N50" s="224"/>
      <c r="O50" s="233"/>
    </row>
    <row r="51" spans="1:15" ht="33" x14ac:dyDescent="0.3">
      <c r="A51" s="41" t="str">
        <f t="shared" si="1"/>
        <v>100.20-21.-</v>
      </c>
      <c r="B51" s="41" t="s">
        <v>65</v>
      </c>
      <c r="C51" s="42" t="str">
        <f>VLOOKUP(D51,'NIVEL ESTRUCTURAL 2007-2010'!$A$5:$B$10,2,0)</f>
        <v>100-</v>
      </c>
      <c r="D51" s="43" t="s">
        <v>28</v>
      </c>
      <c r="E51" s="42" t="str">
        <f>VLOOKUP(F51,'NIVEL ESTRUCTURAL 2007-2010'!$C$5:$D$10,2,0)</f>
        <v>100.20-</v>
      </c>
      <c r="F51" s="44" t="s">
        <v>69</v>
      </c>
      <c r="G51" s="37" t="str">
        <f>VLOOKUP(H51,'SERIES Y SUBSERIES 2007-2010'!$A$5:$B$102,2,0)</f>
        <v>21.</v>
      </c>
      <c r="H51" s="124" t="s">
        <v>143</v>
      </c>
      <c r="I51" s="45" t="str">
        <f>VLOOKUP(J51,'SERIES Y SUBSERIES 2007-2010'!$C$5:$D$102,2,0)</f>
        <v>-</v>
      </c>
      <c r="J51" s="132" t="s">
        <v>72</v>
      </c>
      <c r="K51" s="224">
        <v>5</v>
      </c>
      <c r="L51" s="224"/>
      <c r="M51" s="224" t="s">
        <v>52</v>
      </c>
      <c r="N51" s="224"/>
      <c r="O51" s="233"/>
    </row>
    <row r="52" spans="1:15" ht="33" x14ac:dyDescent="0.3">
      <c r="A52" s="41" t="str">
        <f t="shared" si="1"/>
        <v>100.20-26.1</v>
      </c>
      <c r="B52" s="41" t="s">
        <v>65</v>
      </c>
      <c r="C52" s="42" t="str">
        <f>VLOOKUP(D52,'NIVEL ESTRUCTURAL 2007-2010'!$A$5:$B$10,2,0)</f>
        <v>100-</v>
      </c>
      <c r="D52" s="43" t="s">
        <v>28</v>
      </c>
      <c r="E52" s="42" t="str">
        <f>VLOOKUP(F52,'NIVEL ESTRUCTURAL 2007-2010'!$C$5:$D$10,2,0)</f>
        <v>100.20-</v>
      </c>
      <c r="F52" s="44" t="s">
        <v>69</v>
      </c>
      <c r="G52" s="37" t="str">
        <f>VLOOKUP(H52,'SERIES Y SUBSERIES 2007-2010'!$A$5:$B$102,2,0)</f>
        <v>26.</v>
      </c>
      <c r="H52" s="124" t="s">
        <v>25</v>
      </c>
      <c r="I52" s="45">
        <f>VLOOKUP(J52,'SERIES Y SUBSERIES 2007-2010'!$C$5:$D$102,2,0)</f>
        <v>1</v>
      </c>
      <c r="J52" s="124" t="s">
        <v>180</v>
      </c>
      <c r="K52" s="224">
        <v>20</v>
      </c>
      <c r="L52" s="224"/>
      <c r="M52" s="224"/>
      <c r="N52" s="224" t="s">
        <v>52</v>
      </c>
      <c r="O52" s="233" t="s">
        <v>52</v>
      </c>
    </row>
    <row r="53" spans="1:15" ht="33" x14ac:dyDescent="0.3">
      <c r="A53" s="41" t="str">
        <f t="shared" si="1"/>
        <v>100.20-26.2</v>
      </c>
      <c r="B53" s="41" t="s">
        <v>65</v>
      </c>
      <c r="C53" s="42" t="str">
        <f>VLOOKUP(D53,'NIVEL ESTRUCTURAL 2007-2010'!$A$5:$B$10,2,0)</f>
        <v>100-</v>
      </c>
      <c r="D53" s="43" t="s">
        <v>28</v>
      </c>
      <c r="E53" s="42" t="str">
        <f>VLOOKUP(F53,'NIVEL ESTRUCTURAL 2007-2010'!$C$5:$D$10,2,0)</f>
        <v>100.20-</v>
      </c>
      <c r="F53" s="44" t="s">
        <v>69</v>
      </c>
      <c r="G53" s="37" t="str">
        <f>VLOOKUP(H53,'SERIES Y SUBSERIES 2007-2010'!$A$5:$B$102,2,0)</f>
        <v>26.</v>
      </c>
      <c r="H53" s="149" t="s">
        <v>25</v>
      </c>
      <c r="I53" s="45">
        <f>VLOOKUP(J53,'SERIES Y SUBSERIES 2007-2010'!$C$5:$D$102,2,0)</f>
        <v>2</v>
      </c>
      <c r="J53" s="124" t="s">
        <v>124</v>
      </c>
      <c r="K53" s="224">
        <v>20</v>
      </c>
      <c r="L53" s="224"/>
      <c r="M53" s="224"/>
      <c r="N53" s="224" t="s">
        <v>52</v>
      </c>
      <c r="O53" s="233" t="s">
        <v>52</v>
      </c>
    </row>
    <row r="54" spans="1:15" ht="33" x14ac:dyDescent="0.3">
      <c r="A54" s="41" t="str">
        <f t="shared" si="1"/>
        <v>100.20-27.2</v>
      </c>
      <c r="B54" s="41" t="s">
        <v>65</v>
      </c>
      <c r="C54" s="42" t="str">
        <f>VLOOKUP(D54,'NIVEL ESTRUCTURAL 2007-2010'!$A$5:$B$10,2,0)</f>
        <v>100-</v>
      </c>
      <c r="D54" s="43" t="s">
        <v>28</v>
      </c>
      <c r="E54" s="42" t="str">
        <f>VLOOKUP(F54,'NIVEL ESTRUCTURAL 2007-2010'!$C$5:$D$10,2,0)</f>
        <v>100.20-</v>
      </c>
      <c r="F54" s="44" t="s">
        <v>69</v>
      </c>
      <c r="G54" s="37" t="str">
        <f>VLOOKUP(H54,'SERIES Y SUBSERIES 2007-2010'!$A$5:$B$102,2,0)</f>
        <v>27.</v>
      </c>
      <c r="H54" s="124" t="s">
        <v>15</v>
      </c>
      <c r="I54" s="45">
        <f>VLOOKUP(J54,'SERIES Y SUBSERIES 2007-2010'!$C$5:$D$102,2,0)</f>
        <v>2</v>
      </c>
      <c r="J54" s="124" t="s">
        <v>184</v>
      </c>
      <c r="K54" s="224">
        <v>5</v>
      </c>
      <c r="L54" s="224" t="s">
        <v>52</v>
      </c>
      <c r="M54" s="224"/>
      <c r="N54" s="224"/>
      <c r="O54" s="233"/>
    </row>
    <row r="55" spans="1:15" ht="33" x14ac:dyDescent="0.3">
      <c r="A55" s="41" t="str">
        <f t="shared" si="1"/>
        <v>100.20-31.7</v>
      </c>
      <c r="B55" s="41" t="s">
        <v>65</v>
      </c>
      <c r="C55" s="42" t="str">
        <f>VLOOKUP(D55,'NIVEL ESTRUCTURAL 2007-2010'!$A$5:$B$10,2,0)</f>
        <v>100-</v>
      </c>
      <c r="D55" s="43" t="s">
        <v>28</v>
      </c>
      <c r="E55" s="42" t="str">
        <f>VLOOKUP(F55,'NIVEL ESTRUCTURAL 2007-2010'!$C$5:$D$10,2,0)</f>
        <v>100.20-</v>
      </c>
      <c r="F55" s="44" t="s">
        <v>69</v>
      </c>
      <c r="G55" s="37" t="str">
        <f>VLOOKUP(H55,'SERIES Y SUBSERIES 2007-2010'!$A$5:$B$102,2,0)</f>
        <v>31.</v>
      </c>
      <c r="H55" s="124" t="s">
        <v>22</v>
      </c>
      <c r="I55" s="45">
        <f>VLOOKUP(J55,'SERIES Y SUBSERIES 2007-2010'!$C$5:$D$102,2,0)</f>
        <v>7</v>
      </c>
      <c r="J55" s="124" t="s">
        <v>162</v>
      </c>
      <c r="K55" s="224">
        <v>10</v>
      </c>
      <c r="L55" s="224" t="s">
        <v>52</v>
      </c>
      <c r="M55" s="224"/>
      <c r="N55" s="224"/>
      <c r="O55" s="233"/>
    </row>
    <row r="56" spans="1:15" ht="33" x14ac:dyDescent="0.3">
      <c r="A56" s="41" t="str">
        <f t="shared" si="1"/>
        <v>100.20-32.2</v>
      </c>
      <c r="B56" s="41" t="s">
        <v>65</v>
      </c>
      <c r="C56" s="42" t="str">
        <f>VLOOKUP(D56,'NIVEL ESTRUCTURAL 2007-2010'!$A$5:$B$10,2,0)</f>
        <v>100-</v>
      </c>
      <c r="D56" s="43" t="s">
        <v>28</v>
      </c>
      <c r="E56" s="42" t="str">
        <f>VLOOKUP(F56,'NIVEL ESTRUCTURAL 2007-2010'!$C$5:$D$10,2,0)</f>
        <v>100.20-</v>
      </c>
      <c r="F56" s="44" t="s">
        <v>69</v>
      </c>
      <c r="G56" s="37" t="str">
        <f>VLOOKUP(H56,'SERIES Y SUBSERIES 2007-2010'!$A$5:$B$102,2,0)</f>
        <v>32.</v>
      </c>
      <c r="H56" s="124" t="s">
        <v>20</v>
      </c>
      <c r="I56" s="45">
        <f>VLOOKUP(J56,'SERIES Y SUBSERIES 2007-2010'!$C$5:$D$102,2,0)</f>
        <v>2</v>
      </c>
      <c r="J56" s="124" t="s">
        <v>186</v>
      </c>
      <c r="K56" s="224">
        <v>10</v>
      </c>
      <c r="L56" s="224"/>
      <c r="M56" s="224"/>
      <c r="N56" s="224" t="s">
        <v>52</v>
      </c>
      <c r="O56" s="233" t="s">
        <v>52</v>
      </c>
    </row>
    <row r="57" spans="1:15" ht="33" x14ac:dyDescent="0.3">
      <c r="A57" s="41" t="str">
        <f t="shared" si="1"/>
        <v>100.20-32.3</v>
      </c>
      <c r="B57" s="41" t="s">
        <v>65</v>
      </c>
      <c r="C57" s="42" t="str">
        <f>VLOOKUP(D57,'NIVEL ESTRUCTURAL 2007-2010'!$A$5:$B$10,2,0)</f>
        <v>100-</v>
      </c>
      <c r="D57" s="43" t="s">
        <v>28</v>
      </c>
      <c r="E57" s="42" t="str">
        <f>VLOOKUP(F57,'NIVEL ESTRUCTURAL 2007-2010'!$C$5:$D$10,2,0)</f>
        <v>100.20-</v>
      </c>
      <c r="F57" s="44" t="s">
        <v>69</v>
      </c>
      <c r="G57" s="37" t="str">
        <f>VLOOKUP(H57,'SERIES Y SUBSERIES 2007-2010'!$A$5:$B$102,2,0)</f>
        <v>32.</v>
      </c>
      <c r="H57" s="149" t="s">
        <v>20</v>
      </c>
      <c r="I57" s="45">
        <f>VLOOKUP(J57,'SERIES Y SUBSERIES 2007-2010'!$C$5:$D$102,2,0)</f>
        <v>3</v>
      </c>
      <c r="J57" s="124" t="s">
        <v>188</v>
      </c>
      <c r="K57" s="224">
        <v>10</v>
      </c>
      <c r="L57" s="224"/>
      <c r="M57" s="224"/>
      <c r="N57" s="224" t="s">
        <v>52</v>
      </c>
      <c r="O57" s="233" t="s">
        <v>52</v>
      </c>
    </row>
    <row r="58" spans="1:15" ht="33" x14ac:dyDescent="0.3">
      <c r="A58" s="41" t="str">
        <f t="shared" si="1"/>
        <v>100.20-33.4</v>
      </c>
      <c r="B58" s="41" t="s">
        <v>65</v>
      </c>
      <c r="C58" s="42" t="str">
        <f>VLOOKUP(D58,'NIVEL ESTRUCTURAL 2007-2010'!$A$5:$B$10,2,0)</f>
        <v>100-</v>
      </c>
      <c r="D58" s="43" t="s">
        <v>28</v>
      </c>
      <c r="E58" s="42" t="str">
        <f>VLOOKUP(F58,'NIVEL ESTRUCTURAL 2007-2010'!$C$5:$D$10,2,0)</f>
        <v>100.20-</v>
      </c>
      <c r="F58" s="44" t="s">
        <v>69</v>
      </c>
      <c r="G58" s="37" t="str">
        <f>VLOOKUP(H58,'SERIES Y SUBSERIES 2007-2010'!$A$5:$B$102,2,0)</f>
        <v>33.</v>
      </c>
      <c r="H58" s="124" t="s">
        <v>26</v>
      </c>
      <c r="I58" s="45">
        <f>VLOOKUP(J58,'SERIES Y SUBSERIES 2007-2010'!$C$5:$D$102,2,0)</f>
        <v>4</v>
      </c>
      <c r="J58" s="124" t="s">
        <v>192</v>
      </c>
      <c r="K58" s="224">
        <v>10</v>
      </c>
      <c r="L58" s="224" t="s">
        <v>52</v>
      </c>
      <c r="M58" s="224"/>
      <c r="N58" s="224"/>
      <c r="O58" s="233"/>
    </row>
    <row r="59" spans="1:15" ht="33" x14ac:dyDescent="0.3">
      <c r="A59" s="41" t="str">
        <f t="shared" si="1"/>
        <v>100.20-34.-</v>
      </c>
      <c r="B59" s="41" t="s">
        <v>65</v>
      </c>
      <c r="C59" s="42" t="str">
        <f>VLOOKUP(D59,'NIVEL ESTRUCTURAL 2007-2010'!$A$5:$B$10,2,0)</f>
        <v>100-</v>
      </c>
      <c r="D59" s="43" t="s">
        <v>28</v>
      </c>
      <c r="E59" s="42" t="str">
        <f>VLOOKUP(F59,'NIVEL ESTRUCTURAL 2007-2010'!$C$5:$D$10,2,0)</f>
        <v>100.20-</v>
      </c>
      <c r="F59" s="44" t="s">
        <v>69</v>
      </c>
      <c r="G59" s="37" t="str">
        <f>VLOOKUP(H59,'SERIES Y SUBSERIES 2007-2010'!$A$5:$B$102,2,0)</f>
        <v>34.</v>
      </c>
      <c r="H59" s="124" t="s">
        <v>125</v>
      </c>
      <c r="I59" s="45" t="str">
        <f>VLOOKUP(J59,'SERIES Y SUBSERIES 2007-2010'!$C$5:$D$102,2,0)</f>
        <v>-</v>
      </c>
      <c r="J59" s="132" t="s">
        <v>72</v>
      </c>
      <c r="K59" s="224">
        <v>3</v>
      </c>
      <c r="L59" s="224"/>
      <c r="M59" s="224" t="s">
        <v>52</v>
      </c>
      <c r="N59" s="224"/>
      <c r="O59" s="233"/>
    </row>
    <row r="60" spans="1:15" ht="33" x14ac:dyDescent="0.3">
      <c r="A60" s="41" t="str">
        <f t="shared" si="1"/>
        <v>100.20-36.-</v>
      </c>
      <c r="B60" s="41" t="s">
        <v>65</v>
      </c>
      <c r="C60" s="42" t="str">
        <f>VLOOKUP(D60,'NIVEL ESTRUCTURAL 2007-2010'!$A$5:$B$10,2,0)</f>
        <v>100-</v>
      </c>
      <c r="D60" s="43" t="s">
        <v>28</v>
      </c>
      <c r="E60" s="42" t="str">
        <f>VLOOKUP(F60,'NIVEL ESTRUCTURAL 2007-2010'!$C$5:$D$10,2,0)</f>
        <v>100.20-</v>
      </c>
      <c r="F60" s="44" t="s">
        <v>69</v>
      </c>
      <c r="G60" s="37" t="str">
        <f>VLOOKUP(H60,'SERIES Y SUBSERIES 2007-2010'!$A$5:$B$102,2,0)</f>
        <v>36.</v>
      </c>
      <c r="H60" s="149" t="s">
        <v>150</v>
      </c>
      <c r="I60" s="45" t="str">
        <f>VLOOKUP(J60,'SERIES Y SUBSERIES 2007-2010'!$C$5:$D$102,2,0)</f>
        <v>-</v>
      </c>
      <c r="J60" s="132" t="s">
        <v>72</v>
      </c>
      <c r="K60" s="224">
        <v>20</v>
      </c>
      <c r="L60" s="224" t="s">
        <v>52</v>
      </c>
      <c r="M60" s="224"/>
      <c r="N60" s="224" t="s">
        <v>52</v>
      </c>
      <c r="O60" s="233"/>
    </row>
    <row r="61" spans="1:15" ht="33" x14ac:dyDescent="0.3">
      <c r="A61" s="41" t="str">
        <f t="shared" si="1"/>
        <v>100.30-01.1</v>
      </c>
      <c r="B61" s="41" t="s">
        <v>65</v>
      </c>
      <c r="C61" s="42" t="str">
        <f>VLOOKUP(D61,'NIVEL ESTRUCTURAL 2007-2010'!$A$5:$B$10,2,0)</f>
        <v>100-</v>
      </c>
      <c r="D61" s="43" t="s">
        <v>28</v>
      </c>
      <c r="E61" s="42" t="str">
        <f>VLOOKUP(F61,'NIVEL ESTRUCTURAL 2007-2010'!$C$5:$D$10,2,0)</f>
        <v>100.30-</v>
      </c>
      <c r="F61" s="44" t="s">
        <v>68</v>
      </c>
      <c r="G61" s="37" t="str">
        <f>VLOOKUP(H61,'SERIES Y SUBSERIES 2007-2010'!$A$5:$B$102,2,0)</f>
        <v>01.</v>
      </c>
      <c r="H61" s="149" t="s">
        <v>8</v>
      </c>
      <c r="I61" s="45">
        <f>VLOOKUP(J61,'SERIES Y SUBSERIES 2007-2010'!$C$5:$D$102,2,0)</f>
        <v>1</v>
      </c>
      <c r="J61" s="132" t="s">
        <v>169</v>
      </c>
      <c r="K61" s="224">
        <v>10</v>
      </c>
      <c r="L61" s="224" t="s">
        <v>52</v>
      </c>
      <c r="M61" s="224"/>
      <c r="N61" s="224" t="s">
        <v>52</v>
      </c>
      <c r="O61" s="233"/>
    </row>
    <row r="62" spans="1:15" ht="33" x14ac:dyDescent="0.3">
      <c r="A62" s="41" t="str">
        <f t="shared" si="1"/>
        <v>100.30-01.2</v>
      </c>
      <c r="B62" s="41" t="s">
        <v>65</v>
      </c>
      <c r="C62" s="42" t="str">
        <f>VLOOKUP(D62,'NIVEL ESTRUCTURAL 2007-2010'!$A$5:$B$10,2,0)</f>
        <v>100-</v>
      </c>
      <c r="D62" s="43" t="s">
        <v>28</v>
      </c>
      <c r="E62" s="42" t="str">
        <f>VLOOKUP(F62,'NIVEL ESTRUCTURAL 2007-2010'!$C$5:$D$10,2,0)</f>
        <v>100.30-</v>
      </c>
      <c r="F62" s="44" t="s">
        <v>68</v>
      </c>
      <c r="G62" s="37" t="str">
        <f>VLOOKUP(H62,'SERIES Y SUBSERIES 2007-2010'!$A$5:$B$102,2,0)</f>
        <v>01.</v>
      </c>
      <c r="H62" s="149" t="s">
        <v>8</v>
      </c>
      <c r="I62" s="45">
        <f>VLOOKUP(J62,'SERIES Y SUBSERIES 2007-2010'!$C$5:$D$102,2,0)</f>
        <v>2</v>
      </c>
      <c r="J62" s="132" t="s">
        <v>156</v>
      </c>
      <c r="K62" s="224">
        <v>10</v>
      </c>
      <c r="L62" s="224"/>
      <c r="M62" s="224" t="s">
        <v>52</v>
      </c>
      <c r="N62" s="224"/>
      <c r="O62" s="233"/>
    </row>
    <row r="63" spans="1:15" ht="33" x14ac:dyDescent="0.3">
      <c r="A63" s="41" t="str">
        <f t="shared" si="1"/>
        <v>100.30-02.-</v>
      </c>
      <c r="B63" s="41" t="s">
        <v>65</v>
      </c>
      <c r="C63" s="42" t="str">
        <f>VLOOKUP(D63,'NIVEL ESTRUCTURAL 2007-2010'!$A$5:$B$10,2,0)</f>
        <v>100-</v>
      </c>
      <c r="D63" s="43" t="s">
        <v>28</v>
      </c>
      <c r="E63" s="42" t="str">
        <f>VLOOKUP(F63,'NIVEL ESTRUCTURAL 2007-2010'!$C$5:$D$10,2,0)</f>
        <v>100.30-</v>
      </c>
      <c r="F63" s="44" t="s">
        <v>68</v>
      </c>
      <c r="G63" s="37" t="str">
        <f>VLOOKUP(H63,'SERIES Y SUBSERIES 2007-2010'!$A$5:$B$102,2,0)</f>
        <v>02.</v>
      </c>
      <c r="H63" s="124" t="s">
        <v>197</v>
      </c>
      <c r="I63" s="45" t="str">
        <f>VLOOKUP(J63,'SERIES Y SUBSERIES 2007-2010'!$C$5:$D$102,2,0)</f>
        <v>-</v>
      </c>
      <c r="J63" s="132" t="s">
        <v>72</v>
      </c>
      <c r="K63" s="224">
        <v>20</v>
      </c>
      <c r="L63" s="224"/>
      <c r="M63" s="224" t="s">
        <v>52</v>
      </c>
      <c r="N63" s="224"/>
      <c r="O63" s="233"/>
    </row>
    <row r="64" spans="1:15" ht="33" x14ac:dyDescent="0.3">
      <c r="A64" s="41" t="str">
        <f t="shared" si="1"/>
        <v>100.30-05.-</v>
      </c>
      <c r="B64" s="41" t="s">
        <v>65</v>
      </c>
      <c r="C64" s="42" t="str">
        <f>VLOOKUP(D64,'NIVEL ESTRUCTURAL 2007-2010'!$A$5:$B$10,2,0)</f>
        <v>100-</v>
      </c>
      <c r="D64" s="43" t="s">
        <v>28</v>
      </c>
      <c r="E64" s="42" t="str">
        <f>VLOOKUP(F64,'NIVEL ESTRUCTURAL 2007-2010'!$C$5:$D$10,2,0)</f>
        <v>100.30-</v>
      </c>
      <c r="F64" s="44" t="s">
        <v>68</v>
      </c>
      <c r="G64" s="37" t="str">
        <f>VLOOKUP(H64,'SERIES Y SUBSERIES 2007-2010'!$A$5:$B$102,2,0)</f>
        <v>05.</v>
      </c>
      <c r="H64" s="149" t="s">
        <v>199</v>
      </c>
      <c r="I64" s="45" t="str">
        <f>VLOOKUP(J64,'SERIES Y SUBSERIES 2007-2010'!$C$5:$D$102,2,0)</f>
        <v>-</v>
      </c>
      <c r="J64" s="132" t="s">
        <v>72</v>
      </c>
      <c r="K64" s="224">
        <v>10</v>
      </c>
      <c r="L64" s="224" t="s">
        <v>52</v>
      </c>
      <c r="M64" s="224"/>
      <c r="N64" s="224"/>
      <c r="O64" s="233"/>
    </row>
    <row r="65" spans="1:15" ht="33" x14ac:dyDescent="0.3">
      <c r="A65" s="41" t="str">
        <f t="shared" si="1"/>
        <v>100.30-06.1</v>
      </c>
      <c r="B65" s="41" t="s">
        <v>65</v>
      </c>
      <c r="C65" s="42" t="str">
        <f>VLOOKUP(D65,'NIVEL ESTRUCTURAL 2007-2010'!$A$5:$B$10,2,0)</f>
        <v>100-</v>
      </c>
      <c r="D65" s="43" t="s">
        <v>28</v>
      </c>
      <c r="E65" s="42" t="str">
        <f>VLOOKUP(F65,'NIVEL ESTRUCTURAL 2007-2010'!$C$5:$D$10,2,0)</f>
        <v>100.30-</v>
      </c>
      <c r="F65" s="44" t="s">
        <v>68</v>
      </c>
      <c r="G65" s="37" t="str">
        <f>VLOOKUP(H65,'SERIES Y SUBSERIES 2007-2010'!$A$5:$B$102,2,0)</f>
        <v>06.</v>
      </c>
      <c r="H65" s="149" t="s">
        <v>24</v>
      </c>
      <c r="I65" s="45">
        <f>VLOOKUP(J65,'SERIES Y SUBSERIES 2007-2010'!$C$5:$D$102,2,0)</f>
        <v>1</v>
      </c>
      <c r="J65" s="132" t="s">
        <v>201</v>
      </c>
      <c r="K65" s="224">
        <v>10</v>
      </c>
      <c r="L65" s="224"/>
      <c r="M65" s="224" t="s">
        <v>52</v>
      </c>
      <c r="N65" s="224"/>
      <c r="O65" s="233"/>
    </row>
    <row r="66" spans="1:15" ht="33" x14ac:dyDescent="0.3">
      <c r="A66" s="41" t="str">
        <f t="shared" si="1"/>
        <v>100.30-06.2</v>
      </c>
      <c r="B66" s="41" t="s">
        <v>65</v>
      </c>
      <c r="C66" s="42" t="str">
        <f>VLOOKUP(D66,'NIVEL ESTRUCTURAL 2007-2010'!$A$5:$B$10,2,0)</f>
        <v>100-</v>
      </c>
      <c r="D66" s="43" t="s">
        <v>28</v>
      </c>
      <c r="E66" s="42" t="str">
        <f>VLOOKUP(F66,'NIVEL ESTRUCTURAL 2007-2010'!$C$5:$D$10,2,0)</f>
        <v>100.30-</v>
      </c>
      <c r="F66" s="44" t="s">
        <v>68</v>
      </c>
      <c r="G66" s="37" t="str">
        <f>VLOOKUP(H66,'SERIES Y SUBSERIES 2007-2010'!$A$5:$B$102,2,0)</f>
        <v>06.</v>
      </c>
      <c r="H66" s="149" t="s">
        <v>24</v>
      </c>
      <c r="I66" s="45">
        <f>VLOOKUP(J66,'SERIES Y SUBSERIES 2007-2010'!$C$5:$D$102,2,0)</f>
        <v>2</v>
      </c>
      <c r="J66" s="132" t="s">
        <v>203</v>
      </c>
      <c r="K66" s="224">
        <v>10</v>
      </c>
      <c r="L66" s="224"/>
      <c r="M66" s="224" t="s">
        <v>52</v>
      </c>
      <c r="N66" s="224"/>
      <c r="O66" s="233"/>
    </row>
    <row r="67" spans="1:15" ht="33" x14ac:dyDescent="0.3">
      <c r="A67" s="41" t="str">
        <f t="shared" si="1"/>
        <v>100.30-07.2</v>
      </c>
      <c r="B67" s="41" t="s">
        <v>65</v>
      </c>
      <c r="C67" s="42" t="str">
        <f>VLOOKUP(D67,'NIVEL ESTRUCTURAL 2007-2010'!$A$5:$B$10,2,0)</f>
        <v>100-</v>
      </c>
      <c r="D67" s="43" t="s">
        <v>28</v>
      </c>
      <c r="E67" s="42" t="str">
        <f>VLOOKUP(F67,'NIVEL ESTRUCTURAL 2007-2010'!$C$5:$D$10,2,0)</f>
        <v>100.30-</v>
      </c>
      <c r="F67" s="44" t="s">
        <v>68</v>
      </c>
      <c r="G67" s="37" t="str">
        <f>VLOOKUP(H67,'SERIES Y SUBSERIES 2007-2010'!$A$5:$B$102,2,0)</f>
        <v>07.</v>
      </c>
      <c r="H67" s="149" t="s">
        <v>10</v>
      </c>
      <c r="I67" s="45">
        <f>VLOOKUP(J67,'SERIES Y SUBSERIES 2007-2010'!$C$5:$D$102,2,0)</f>
        <v>2</v>
      </c>
      <c r="J67" s="132" t="s">
        <v>220</v>
      </c>
      <c r="K67" s="224">
        <v>10</v>
      </c>
      <c r="L67" s="224"/>
      <c r="M67" s="224" t="s">
        <v>52</v>
      </c>
      <c r="N67" s="224"/>
      <c r="O67" s="233"/>
    </row>
    <row r="68" spans="1:15" ht="33" x14ac:dyDescent="0.3">
      <c r="A68" s="41" t="str">
        <f t="shared" si="1"/>
        <v>100.30-07.1</v>
      </c>
      <c r="B68" s="41" t="s">
        <v>65</v>
      </c>
      <c r="C68" s="42" t="str">
        <f>VLOOKUP(D68,'NIVEL ESTRUCTURAL 2007-2010'!$A$5:$B$10,2,0)</f>
        <v>100-</v>
      </c>
      <c r="D68" s="43" t="s">
        <v>28</v>
      </c>
      <c r="E68" s="42" t="str">
        <f>VLOOKUP(F68,'NIVEL ESTRUCTURAL 2007-2010'!$C$5:$D$10,2,0)</f>
        <v>100.30-</v>
      </c>
      <c r="F68" s="44" t="s">
        <v>68</v>
      </c>
      <c r="G68" s="37" t="str">
        <f>VLOOKUP(H68,'SERIES Y SUBSERIES 2007-2010'!$A$5:$B$102,2,0)</f>
        <v>07.</v>
      </c>
      <c r="H68" s="149" t="s">
        <v>10</v>
      </c>
      <c r="I68" s="45">
        <f>VLOOKUP(J68,'SERIES Y SUBSERIES 2007-2010'!$C$5:$D$102,2,0)</f>
        <v>1</v>
      </c>
      <c r="J68" s="132" t="s">
        <v>282</v>
      </c>
      <c r="K68" s="224">
        <v>10</v>
      </c>
      <c r="L68" s="224"/>
      <c r="M68" s="224" t="s">
        <v>52</v>
      </c>
      <c r="N68" s="224"/>
      <c r="O68" s="233"/>
    </row>
    <row r="69" spans="1:15" s="46" customFormat="1" ht="33" x14ac:dyDescent="0.3">
      <c r="A69" s="41" t="str">
        <f t="shared" si="1"/>
        <v>100.30-07.3</v>
      </c>
      <c r="B69" s="41" t="s">
        <v>65</v>
      </c>
      <c r="C69" s="42" t="str">
        <f>VLOOKUP(D69,'NIVEL ESTRUCTURAL 2007-2010'!$A$5:$B$10,2,0)</f>
        <v>100-</v>
      </c>
      <c r="D69" s="43" t="s">
        <v>28</v>
      </c>
      <c r="E69" s="42" t="str">
        <f>VLOOKUP(F69,'NIVEL ESTRUCTURAL 2007-2010'!$C$5:$D$10,2,0)</f>
        <v>100.30-</v>
      </c>
      <c r="F69" s="44" t="s">
        <v>68</v>
      </c>
      <c r="G69" s="37" t="str">
        <f>VLOOKUP(H69,'SERIES Y SUBSERIES 2007-2010'!$A$5:$B$102,2,0)</f>
        <v>07.</v>
      </c>
      <c r="H69" s="149" t="s">
        <v>10</v>
      </c>
      <c r="I69" s="45">
        <f>VLOOKUP(J69,'SERIES Y SUBSERIES 2007-2010'!$C$5:$D$102,2,0)</f>
        <v>3</v>
      </c>
      <c r="J69" s="132" t="s">
        <v>219</v>
      </c>
      <c r="K69" s="224">
        <v>10</v>
      </c>
      <c r="L69" s="224"/>
      <c r="M69" s="224" t="s">
        <v>52</v>
      </c>
      <c r="N69" s="224"/>
      <c r="O69" s="233"/>
    </row>
    <row r="70" spans="1:15" s="46" customFormat="1" ht="33" x14ac:dyDescent="0.3">
      <c r="A70" s="41" t="str">
        <f t="shared" si="1"/>
        <v>100.30-07.4</v>
      </c>
      <c r="B70" s="41" t="s">
        <v>65</v>
      </c>
      <c r="C70" s="42" t="str">
        <f>VLOOKUP(D70,'NIVEL ESTRUCTURAL 2007-2010'!$A$5:$B$10,2,0)</f>
        <v>100-</v>
      </c>
      <c r="D70" s="43" t="s">
        <v>28</v>
      </c>
      <c r="E70" s="42" t="str">
        <f>VLOOKUP(F70,'NIVEL ESTRUCTURAL 2007-2010'!$C$5:$D$10,2,0)</f>
        <v>100.30-</v>
      </c>
      <c r="F70" s="44" t="s">
        <v>68</v>
      </c>
      <c r="G70" s="37" t="str">
        <f>VLOOKUP(H70,'SERIES Y SUBSERIES 2007-2010'!$A$5:$B$102,2,0)</f>
        <v>07.</v>
      </c>
      <c r="H70" s="149" t="s">
        <v>10</v>
      </c>
      <c r="I70" s="45">
        <f>VLOOKUP(J70,'SERIES Y SUBSERIES 2007-2010'!$C$5:$D$102,2,0)</f>
        <v>4</v>
      </c>
      <c r="J70" s="132" t="s">
        <v>222</v>
      </c>
      <c r="K70" s="224">
        <v>10</v>
      </c>
      <c r="L70" s="224"/>
      <c r="M70" s="224" t="s">
        <v>52</v>
      </c>
      <c r="N70" s="224"/>
      <c r="O70" s="233"/>
    </row>
    <row r="71" spans="1:15" s="46" customFormat="1" ht="33" x14ac:dyDescent="0.3">
      <c r="A71" s="41" t="str">
        <f t="shared" si="1"/>
        <v>100.30-07.5</v>
      </c>
      <c r="B71" s="41" t="s">
        <v>65</v>
      </c>
      <c r="C71" s="42" t="str">
        <f>VLOOKUP(D71,'NIVEL ESTRUCTURAL 2007-2010'!$A$5:$B$10,2,0)</f>
        <v>100-</v>
      </c>
      <c r="D71" s="43" t="s">
        <v>28</v>
      </c>
      <c r="E71" s="42" t="str">
        <f>VLOOKUP(F71,'NIVEL ESTRUCTURAL 2007-2010'!$C$5:$D$10,2,0)</f>
        <v>100.30-</v>
      </c>
      <c r="F71" s="44" t="s">
        <v>68</v>
      </c>
      <c r="G71" s="37" t="str">
        <f>VLOOKUP(H71,'SERIES Y SUBSERIES 2007-2010'!$A$5:$B$102,2,0)</f>
        <v>07.</v>
      </c>
      <c r="H71" s="149" t="s">
        <v>10</v>
      </c>
      <c r="I71" s="45">
        <f>VLOOKUP(J71,'SERIES Y SUBSERIES 2007-2010'!$C$5:$D$102,2,0)</f>
        <v>5</v>
      </c>
      <c r="J71" s="132" t="s">
        <v>223</v>
      </c>
      <c r="K71" s="224">
        <v>10</v>
      </c>
      <c r="L71" s="224"/>
      <c r="M71" s="224" t="s">
        <v>52</v>
      </c>
      <c r="N71" s="224"/>
      <c r="O71" s="233"/>
    </row>
    <row r="72" spans="1:15" s="46" customFormat="1" ht="33" x14ac:dyDescent="0.3">
      <c r="A72" s="41" t="str">
        <f t="shared" si="1"/>
        <v>100.30-07.6</v>
      </c>
      <c r="B72" s="41" t="s">
        <v>65</v>
      </c>
      <c r="C72" s="42" t="str">
        <f>VLOOKUP(D72,'NIVEL ESTRUCTURAL 2007-2010'!$A$5:$B$10,2,0)</f>
        <v>100-</v>
      </c>
      <c r="D72" s="43" t="s">
        <v>28</v>
      </c>
      <c r="E72" s="42" t="str">
        <f>VLOOKUP(F72,'NIVEL ESTRUCTURAL 2007-2010'!$C$5:$D$10,2,0)</f>
        <v>100.30-</v>
      </c>
      <c r="F72" s="44" t="s">
        <v>68</v>
      </c>
      <c r="G72" s="37" t="str">
        <f>VLOOKUP(H72,'SERIES Y SUBSERIES 2007-2010'!$A$5:$B$102,2,0)</f>
        <v>07.</v>
      </c>
      <c r="H72" s="149" t="s">
        <v>10</v>
      </c>
      <c r="I72" s="45">
        <f>VLOOKUP(J72,'SERIES Y SUBSERIES 2007-2010'!$C$5:$D$102,2,0)</f>
        <v>6</v>
      </c>
      <c r="J72" s="132" t="s">
        <v>224</v>
      </c>
      <c r="K72" s="224">
        <v>10</v>
      </c>
      <c r="L72" s="224"/>
      <c r="M72" s="224" t="s">
        <v>52</v>
      </c>
      <c r="N72" s="224"/>
      <c r="O72" s="233"/>
    </row>
    <row r="73" spans="1:15" s="46" customFormat="1" ht="33" x14ac:dyDescent="0.3">
      <c r="A73" s="41" t="str">
        <f t="shared" si="1"/>
        <v>100.30-07.7</v>
      </c>
      <c r="B73" s="41" t="s">
        <v>65</v>
      </c>
      <c r="C73" s="42" t="str">
        <f>VLOOKUP(D73,'NIVEL ESTRUCTURAL 2007-2010'!$A$5:$B$10,2,0)</f>
        <v>100-</v>
      </c>
      <c r="D73" s="43" t="s">
        <v>28</v>
      </c>
      <c r="E73" s="42" t="str">
        <f>VLOOKUP(F73,'NIVEL ESTRUCTURAL 2007-2010'!$C$5:$D$10,2,0)</f>
        <v>100.30-</v>
      </c>
      <c r="F73" s="44" t="s">
        <v>68</v>
      </c>
      <c r="G73" s="37" t="str">
        <f>VLOOKUP(H73,'SERIES Y SUBSERIES 2007-2010'!$A$5:$B$102,2,0)</f>
        <v>07.</v>
      </c>
      <c r="H73" s="149" t="s">
        <v>10</v>
      </c>
      <c r="I73" s="45">
        <f>VLOOKUP(J73,'SERIES Y SUBSERIES 2007-2010'!$C$5:$D$102,2,0)</f>
        <v>7</v>
      </c>
      <c r="J73" s="132" t="s">
        <v>225</v>
      </c>
      <c r="K73" s="224">
        <v>10</v>
      </c>
      <c r="L73" s="224"/>
      <c r="M73" s="224" t="s">
        <v>52</v>
      </c>
      <c r="N73" s="224"/>
      <c r="O73" s="233"/>
    </row>
    <row r="74" spans="1:15" s="46" customFormat="1" ht="33" x14ac:dyDescent="0.3">
      <c r="A74" s="41" t="str">
        <f t="shared" si="1"/>
        <v>100.30-07.8</v>
      </c>
      <c r="B74" s="41" t="s">
        <v>65</v>
      </c>
      <c r="C74" s="42" t="str">
        <f>VLOOKUP(D74,'NIVEL ESTRUCTURAL 2007-2010'!$A$5:$B$10,2,0)</f>
        <v>100-</v>
      </c>
      <c r="D74" s="43" t="s">
        <v>28</v>
      </c>
      <c r="E74" s="42" t="str">
        <f>VLOOKUP(F74,'NIVEL ESTRUCTURAL 2007-2010'!$C$5:$D$10,2,0)</f>
        <v>100.30-</v>
      </c>
      <c r="F74" s="44" t="s">
        <v>68</v>
      </c>
      <c r="G74" s="37" t="str">
        <f>VLOOKUP(H74,'SERIES Y SUBSERIES 2007-2010'!$A$5:$B$102,2,0)</f>
        <v>07.</v>
      </c>
      <c r="H74" s="149" t="s">
        <v>10</v>
      </c>
      <c r="I74" s="45">
        <f>VLOOKUP(J74,'SERIES Y SUBSERIES 2007-2010'!$C$5:$D$102,2,0)</f>
        <v>8</v>
      </c>
      <c r="J74" s="132" t="s">
        <v>226</v>
      </c>
      <c r="K74" s="224">
        <v>10</v>
      </c>
      <c r="L74" s="224"/>
      <c r="M74" s="224" t="s">
        <v>52</v>
      </c>
      <c r="N74" s="224"/>
      <c r="O74" s="233"/>
    </row>
    <row r="75" spans="1:15" s="46" customFormat="1" ht="33" x14ac:dyDescent="0.3">
      <c r="A75" s="41" t="str">
        <f t="shared" si="1"/>
        <v>100.30-07.9</v>
      </c>
      <c r="B75" s="41" t="s">
        <v>65</v>
      </c>
      <c r="C75" s="42" t="str">
        <f>VLOOKUP(D75,'NIVEL ESTRUCTURAL 2007-2010'!$A$5:$B$10,2,0)</f>
        <v>100-</v>
      </c>
      <c r="D75" s="43" t="s">
        <v>28</v>
      </c>
      <c r="E75" s="42" t="str">
        <f>VLOOKUP(F75,'NIVEL ESTRUCTURAL 2007-2010'!$C$5:$D$10,2,0)</f>
        <v>100.30-</v>
      </c>
      <c r="F75" s="44" t="s">
        <v>68</v>
      </c>
      <c r="G75" s="37" t="str">
        <f>VLOOKUP(H75,'SERIES Y SUBSERIES 2007-2010'!$A$5:$B$102,2,0)</f>
        <v>07.</v>
      </c>
      <c r="H75" s="149" t="s">
        <v>10</v>
      </c>
      <c r="I75" s="45">
        <f>VLOOKUP(J75,'SERIES Y SUBSERIES 2007-2010'!$C$5:$D$102,2,0)</f>
        <v>9</v>
      </c>
      <c r="J75" s="132" t="s">
        <v>218</v>
      </c>
      <c r="K75" s="224">
        <v>10</v>
      </c>
      <c r="L75" s="224"/>
      <c r="M75" s="224" t="s">
        <v>52</v>
      </c>
      <c r="N75" s="224"/>
      <c r="O75" s="233"/>
    </row>
    <row r="76" spans="1:15" s="46" customFormat="1" ht="33" x14ac:dyDescent="0.3">
      <c r="A76" s="41" t="str">
        <f t="shared" si="1"/>
        <v>100.30-07.10</v>
      </c>
      <c r="B76" s="41" t="s">
        <v>65</v>
      </c>
      <c r="C76" s="42" t="str">
        <f>VLOOKUP(D76,'NIVEL ESTRUCTURAL 2007-2010'!$A$5:$B$10,2,0)</f>
        <v>100-</v>
      </c>
      <c r="D76" s="43" t="s">
        <v>28</v>
      </c>
      <c r="E76" s="42" t="str">
        <f>VLOOKUP(F76,'NIVEL ESTRUCTURAL 2007-2010'!$C$5:$D$10,2,0)</f>
        <v>100.30-</v>
      </c>
      <c r="F76" s="44" t="s">
        <v>68</v>
      </c>
      <c r="G76" s="37" t="str">
        <f>VLOOKUP(H76,'SERIES Y SUBSERIES 2007-2010'!$A$5:$B$102,2,0)</f>
        <v>07.</v>
      </c>
      <c r="H76" s="149" t="s">
        <v>10</v>
      </c>
      <c r="I76" s="45">
        <f>VLOOKUP(J76,'SERIES Y SUBSERIES 2007-2010'!$C$5:$D$102,2,0)</f>
        <v>10</v>
      </c>
      <c r="J76" s="132" t="s">
        <v>227</v>
      </c>
      <c r="K76" s="224">
        <v>10</v>
      </c>
      <c r="L76" s="224"/>
      <c r="M76" s="224" t="s">
        <v>52</v>
      </c>
      <c r="N76" s="224"/>
      <c r="O76" s="233"/>
    </row>
    <row r="77" spans="1:15" s="46" customFormat="1" ht="33" x14ac:dyDescent="0.3">
      <c r="A77" s="41" t="str">
        <f t="shared" si="1"/>
        <v>100.30-07.11</v>
      </c>
      <c r="B77" s="41" t="s">
        <v>65</v>
      </c>
      <c r="C77" s="42" t="str">
        <f>VLOOKUP(D77,'NIVEL ESTRUCTURAL 2007-2010'!$A$5:$B$10,2,0)</f>
        <v>100-</v>
      </c>
      <c r="D77" s="43" t="s">
        <v>28</v>
      </c>
      <c r="E77" s="42" t="str">
        <f>VLOOKUP(F77,'NIVEL ESTRUCTURAL 2007-2010'!$C$5:$D$10,2,0)</f>
        <v>100.30-</v>
      </c>
      <c r="F77" s="44" t="s">
        <v>68</v>
      </c>
      <c r="G77" s="37" t="str">
        <f>VLOOKUP(H77,'SERIES Y SUBSERIES 2007-2010'!$A$5:$B$102,2,0)</f>
        <v>07.</v>
      </c>
      <c r="H77" s="149" t="s">
        <v>10</v>
      </c>
      <c r="I77" s="45">
        <f>VLOOKUP(J77,'SERIES Y SUBSERIES 2007-2010'!$C$5:$D$102,2,0)</f>
        <v>11</v>
      </c>
      <c r="J77" s="132" t="s">
        <v>228</v>
      </c>
      <c r="K77" s="224">
        <v>10</v>
      </c>
      <c r="L77" s="224"/>
      <c r="M77" s="224" t="s">
        <v>52</v>
      </c>
      <c r="N77" s="224"/>
      <c r="O77" s="233"/>
    </row>
    <row r="78" spans="1:15" s="46" customFormat="1" ht="33" x14ac:dyDescent="0.3">
      <c r="A78" s="41" t="str">
        <f t="shared" si="1"/>
        <v>100.30-08.-</v>
      </c>
      <c r="B78" s="41" t="s">
        <v>65</v>
      </c>
      <c r="C78" s="42" t="str">
        <f>VLOOKUP(D78,'NIVEL ESTRUCTURAL 2007-2010'!$A$5:$B$10,2,0)</f>
        <v>100-</v>
      </c>
      <c r="D78" s="43" t="s">
        <v>28</v>
      </c>
      <c r="E78" s="42" t="str">
        <f>VLOOKUP(F78,'NIVEL ESTRUCTURAL 2007-2010'!$C$5:$D$10,2,0)</f>
        <v>100.30-</v>
      </c>
      <c r="F78" s="44" t="s">
        <v>68</v>
      </c>
      <c r="G78" s="37" t="str">
        <f>VLOOKUP(H78,'SERIES Y SUBSERIES 2007-2010'!$A$5:$B$102,2,0)</f>
        <v>08.</v>
      </c>
      <c r="H78" s="124" t="s">
        <v>137</v>
      </c>
      <c r="I78" s="45" t="str">
        <f>VLOOKUP(J78,'SERIES Y SUBSERIES 2007-2010'!$C$5:$D$102,2,0)</f>
        <v>-</v>
      </c>
      <c r="J78" s="132" t="s">
        <v>72</v>
      </c>
      <c r="K78" s="224">
        <v>10</v>
      </c>
      <c r="L78" s="224"/>
      <c r="M78" s="224" t="s">
        <v>52</v>
      </c>
      <c r="N78" s="224"/>
      <c r="O78" s="233"/>
    </row>
    <row r="79" spans="1:15" s="46" customFormat="1" ht="33" x14ac:dyDescent="0.3">
      <c r="A79" s="41" t="str">
        <f t="shared" si="1"/>
        <v>100.30-09.-</v>
      </c>
      <c r="B79" s="41" t="s">
        <v>65</v>
      </c>
      <c r="C79" s="42" t="str">
        <f>VLOOKUP(D79,'NIVEL ESTRUCTURAL 2007-2010'!$A$5:$B$10,2,0)</f>
        <v>100-</v>
      </c>
      <c r="D79" s="43" t="s">
        <v>28</v>
      </c>
      <c r="E79" s="42" t="str">
        <f>VLOOKUP(F79,'NIVEL ESTRUCTURAL 2007-2010'!$C$5:$D$10,2,0)</f>
        <v>100.30-</v>
      </c>
      <c r="F79" s="44" t="s">
        <v>68</v>
      </c>
      <c r="G79" s="37" t="str">
        <f>VLOOKUP(H79,'SERIES Y SUBSERIES 2007-2010'!$A$5:$B$102,2,0)</f>
        <v>09.</v>
      </c>
      <c r="H79" s="124" t="s">
        <v>23</v>
      </c>
      <c r="I79" s="45" t="str">
        <f>VLOOKUP(J79,'SERIES Y SUBSERIES 2007-2010'!$C$5:$D$102,2,0)</f>
        <v>-</v>
      </c>
      <c r="J79" s="132" t="s">
        <v>72</v>
      </c>
      <c r="K79" s="224">
        <v>10</v>
      </c>
      <c r="L79" s="224"/>
      <c r="M79" s="224" t="s">
        <v>52</v>
      </c>
      <c r="N79" s="224"/>
      <c r="O79" s="233"/>
    </row>
    <row r="80" spans="1:15" s="46" customFormat="1" ht="33" x14ac:dyDescent="0.3">
      <c r="A80" s="41" t="str">
        <f t="shared" si="1"/>
        <v>100.30-12.1</v>
      </c>
      <c r="B80" s="41" t="s">
        <v>65</v>
      </c>
      <c r="C80" s="42" t="str">
        <f>VLOOKUP(D80,'NIVEL ESTRUCTURAL 2007-2010'!$A$5:$B$10,2,0)</f>
        <v>100-</v>
      </c>
      <c r="D80" s="43" t="s">
        <v>28</v>
      </c>
      <c r="E80" s="42" t="str">
        <f>VLOOKUP(F80,'NIVEL ESTRUCTURAL 2007-2010'!$C$5:$D$10,2,0)</f>
        <v>100.30-</v>
      </c>
      <c r="F80" s="44" t="s">
        <v>68</v>
      </c>
      <c r="G80" s="37" t="str">
        <f>VLOOKUP(H80,'SERIES Y SUBSERIES 2007-2010'!$A$5:$B$102,2,0)</f>
        <v>12.</v>
      </c>
      <c r="H80" s="124" t="s">
        <v>118</v>
      </c>
      <c r="I80" s="45">
        <f>VLOOKUP(J80,'SERIES Y SUBSERIES 2007-2010'!$C$5:$D$102,2,0)</f>
        <v>1</v>
      </c>
      <c r="J80" s="124" t="s">
        <v>231</v>
      </c>
      <c r="K80" s="224">
        <v>10</v>
      </c>
      <c r="L80" s="224"/>
      <c r="M80" s="224" t="s">
        <v>52</v>
      </c>
      <c r="N80" s="224"/>
      <c r="O80" s="233"/>
    </row>
    <row r="81" spans="1:15" s="46" customFormat="1" ht="33" x14ac:dyDescent="0.3">
      <c r="A81" s="41" t="str">
        <f t="shared" si="1"/>
        <v>100.30-12.2</v>
      </c>
      <c r="B81" s="41" t="s">
        <v>65</v>
      </c>
      <c r="C81" s="42" t="str">
        <f>VLOOKUP(D81,'NIVEL ESTRUCTURAL 2007-2010'!$A$5:$B$10,2,0)</f>
        <v>100-</v>
      </c>
      <c r="D81" s="43" t="s">
        <v>28</v>
      </c>
      <c r="E81" s="42" t="str">
        <f>VLOOKUP(F81,'NIVEL ESTRUCTURAL 2007-2010'!$C$5:$D$10,2,0)</f>
        <v>100.30-</v>
      </c>
      <c r="F81" s="44" t="s">
        <v>68</v>
      </c>
      <c r="G81" s="37" t="str">
        <f>VLOOKUP(H81,'SERIES Y SUBSERIES 2007-2010'!$A$5:$B$102,2,0)</f>
        <v>12.</v>
      </c>
      <c r="H81" s="149" t="s">
        <v>118</v>
      </c>
      <c r="I81" s="45">
        <f>VLOOKUP(J81,'SERIES Y SUBSERIES 2007-2010'!$C$5:$D$102,2,0)</f>
        <v>2</v>
      </c>
      <c r="J81" s="124" t="s">
        <v>233</v>
      </c>
      <c r="K81" s="224">
        <v>10</v>
      </c>
      <c r="L81" s="224"/>
      <c r="M81" s="224" t="s">
        <v>52</v>
      </c>
      <c r="N81" s="224"/>
      <c r="O81" s="233"/>
    </row>
    <row r="82" spans="1:15" s="46" customFormat="1" ht="33" x14ac:dyDescent="0.3">
      <c r="A82" s="41" t="str">
        <f t="shared" si="1"/>
        <v>100.30-13.-</v>
      </c>
      <c r="B82" s="41" t="s">
        <v>65</v>
      </c>
      <c r="C82" s="42" t="str">
        <f>VLOOKUP(D82,'NIVEL ESTRUCTURAL 2007-2010'!$A$5:$B$10,2,0)</f>
        <v>100-</v>
      </c>
      <c r="D82" s="43" t="s">
        <v>28</v>
      </c>
      <c r="E82" s="42" t="str">
        <f>VLOOKUP(F82,'NIVEL ESTRUCTURAL 2007-2010'!$C$5:$D$10,2,0)</f>
        <v>100.30-</v>
      </c>
      <c r="F82" s="44" t="s">
        <v>68</v>
      </c>
      <c r="G82" s="37" t="str">
        <f>VLOOKUP(H82,'SERIES Y SUBSERIES 2007-2010'!$A$5:$B$102,2,0)</f>
        <v>13.</v>
      </c>
      <c r="H82" s="138" t="s">
        <v>128</v>
      </c>
      <c r="I82" s="45" t="str">
        <f>VLOOKUP(J82,'SERIES Y SUBSERIES 2007-2010'!$C$5:$D$102,2,0)</f>
        <v>-</v>
      </c>
      <c r="J82" s="132" t="s">
        <v>72</v>
      </c>
      <c r="K82" s="224">
        <v>10</v>
      </c>
      <c r="L82" s="224" t="s">
        <v>52</v>
      </c>
      <c r="M82" s="224"/>
      <c r="N82" s="224" t="s">
        <v>52</v>
      </c>
      <c r="O82" s="233"/>
    </row>
    <row r="83" spans="1:15" s="46" customFormat="1" ht="33" x14ac:dyDescent="0.3">
      <c r="A83" s="41" t="str">
        <f t="shared" si="1"/>
        <v>100.30-16.1</v>
      </c>
      <c r="B83" s="41" t="s">
        <v>65</v>
      </c>
      <c r="C83" s="42" t="str">
        <f>VLOOKUP(D83,'NIVEL ESTRUCTURAL 2007-2010'!$A$5:$B$10,2,0)</f>
        <v>100-</v>
      </c>
      <c r="D83" s="43" t="s">
        <v>28</v>
      </c>
      <c r="E83" s="42" t="str">
        <f>VLOOKUP(F83,'NIVEL ESTRUCTURAL 2007-2010'!$C$5:$D$10,2,0)</f>
        <v>100.30-</v>
      </c>
      <c r="F83" s="44" t="s">
        <v>68</v>
      </c>
      <c r="G83" s="37" t="str">
        <f>VLOOKUP(H83,'SERIES Y SUBSERIES 2007-2010'!$A$5:$B$102,2,0)</f>
        <v>16.</v>
      </c>
      <c r="H83" s="124" t="s">
        <v>21</v>
      </c>
      <c r="I83" s="45">
        <f>VLOOKUP(J83,'SERIES Y SUBSERIES 2007-2010'!$C$5:$D$102,2,0)</f>
        <v>1</v>
      </c>
      <c r="J83" s="124" t="s">
        <v>50</v>
      </c>
      <c r="K83" s="224">
        <v>10</v>
      </c>
      <c r="L83" s="224"/>
      <c r="M83" s="224" t="s">
        <v>52</v>
      </c>
      <c r="N83" s="224"/>
      <c r="O83" s="233"/>
    </row>
    <row r="84" spans="1:15" s="46" customFormat="1" ht="33" x14ac:dyDescent="0.3">
      <c r="A84" s="41" t="str">
        <f t="shared" si="1"/>
        <v>100.30-16.2</v>
      </c>
      <c r="B84" s="41" t="s">
        <v>65</v>
      </c>
      <c r="C84" s="42" t="str">
        <f>VLOOKUP(D84,'NIVEL ESTRUCTURAL 2007-2010'!$A$5:$B$10,2,0)</f>
        <v>100-</v>
      </c>
      <c r="D84" s="43" t="s">
        <v>28</v>
      </c>
      <c r="E84" s="42" t="str">
        <f>VLOOKUP(F84,'NIVEL ESTRUCTURAL 2007-2010'!$C$5:$D$10,2,0)</f>
        <v>100.30-</v>
      </c>
      <c r="F84" s="44" t="s">
        <v>68</v>
      </c>
      <c r="G84" s="37" t="str">
        <f>VLOOKUP(H84,'SERIES Y SUBSERIES 2007-2010'!$A$5:$B$102,2,0)</f>
        <v>16.</v>
      </c>
      <c r="H84" s="149" t="s">
        <v>21</v>
      </c>
      <c r="I84" s="45">
        <f>VLOOKUP(J84,'SERIES Y SUBSERIES 2007-2010'!$C$5:$D$102,2,0)</f>
        <v>2</v>
      </c>
      <c r="J84" s="124" t="s">
        <v>51</v>
      </c>
      <c r="K84" s="224">
        <v>10</v>
      </c>
      <c r="L84" s="224"/>
      <c r="M84" s="224" t="s">
        <v>52</v>
      </c>
      <c r="N84" s="224"/>
      <c r="O84" s="233"/>
    </row>
    <row r="85" spans="1:15" s="46" customFormat="1" ht="33" x14ac:dyDescent="0.3">
      <c r="A85" s="41" t="str">
        <f t="shared" si="1"/>
        <v>100.30-17.-</v>
      </c>
      <c r="B85" s="41" t="s">
        <v>65</v>
      </c>
      <c r="C85" s="42" t="str">
        <f>VLOOKUP(D85,'NIVEL ESTRUCTURAL 2007-2010'!$A$5:$B$10,2,0)</f>
        <v>100-</v>
      </c>
      <c r="D85" s="43" t="s">
        <v>28</v>
      </c>
      <c r="E85" s="42" t="str">
        <f>VLOOKUP(F85,'NIVEL ESTRUCTURAL 2007-2010'!$C$5:$D$10,2,0)</f>
        <v>100.30-</v>
      </c>
      <c r="F85" s="44" t="s">
        <v>68</v>
      </c>
      <c r="G85" s="37" t="str">
        <f>VLOOKUP(H85,'SERIES Y SUBSERIES 2007-2010'!$A$5:$B$102,2,0)</f>
        <v>17.</v>
      </c>
      <c r="H85" s="124" t="s">
        <v>235</v>
      </c>
      <c r="I85" s="45" t="str">
        <f>VLOOKUP(J85,'SERIES Y SUBSERIES 2007-2010'!$C$5:$D$102,2,0)</f>
        <v>-</v>
      </c>
      <c r="J85" s="132" t="s">
        <v>72</v>
      </c>
      <c r="K85" s="224">
        <v>10</v>
      </c>
      <c r="L85" s="224"/>
      <c r="M85" s="224" t="s">
        <v>52</v>
      </c>
      <c r="N85" s="224"/>
      <c r="O85" s="233"/>
    </row>
    <row r="86" spans="1:15" ht="33" x14ac:dyDescent="0.3">
      <c r="A86" s="41" t="str">
        <f t="shared" ref="A86:A129" si="2">CONCATENATE(E86,G86,I86)</f>
        <v>100.30-18.-</v>
      </c>
      <c r="B86" s="41" t="s">
        <v>65</v>
      </c>
      <c r="C86" s="42" t="str">
        <f>VLOOKUP(D86,'NIVEL ESTRUCTURAL 2007-2010'!$A$5:$B$10,2,0)</f>
        <v>100-</v>
      </c>
      <c r="D86" s="43" t="s">
        <v>28</v>
      </c>
      <c r="E86" s="42" t="str">
        <f>VLOOKUP(F86,'NIVEL ESTRUCTURAL 2007-2010'!$C$5:$D$10,2,0)</f>
        <v>100.30-</v>
      </c>
      <c r="F86" s="44" t="s">
        <v>68</v>
      </c>
      <c r="G86" s="37" t="str">
        <f>VLOOKUP(H86,'SERIES Y SUBSERIES 2007-2010'!$A$5:$B$102,2,0)</f>
        <v>18.</v>
      </c>
      <c r="H86" s="124" t="s">
        <v>121</v>
      </c>
      <c r="I86" s="45" t="str">
        <f>VLOOKUP(J86,'SERIES Y SUBSERIES 2007-2010'!$C$5:$D$102,2,0)</f>
        <v>-</v>
      </c>
      <c r="J86" s="132" t="s">
        <v>72</v>
      </c>
      <c r="K86" s="224">
        <v>5</v>
      </c>
      <c r="L86" s="224"/>
      <c r="M86" s="224" t="s">
        <v>52</v>
      </c>
      <c r="N86" s="224"/>
      <c r="O86" s="233"/>
    </row>
    <row r="87" spans="1:15" ht="33" x14ac:dyDescent="0.3">
      <c r="A87" s="41" t="str">
        <f t="shared" si="2"/>
        <v>100.30-19.1</v>
      </c>
      <c r="B87" s="41" t="s">
        <v>65</v>
      </c>
      <c r="C87" s="42" t="str">
        <f>VLOOKUP(D87,'NIVEL ESTRUCTURAL 2007-2010'!$A$5:$B$10,2,0)</f>
        <v>100-</v>
      </c>
      <c r="D87" s="43" t="s">
        <v>28</v>
      </c>
      <c r="E87" s="42" t="str">
        <f>VLOOKUP(F87,'NIVEL ESTRUCTURAL 2007-2010'!$C$5:$D$10,2,0)</f>
        <v>100.30-</v>
      </c>
      <c r="F87" s="44" t="s">
        <v>68</v>
      </c>
      <c r="G87" s="37" t="str">
        <f>VLOOKUP(H87,'SERIES Y SUBSERIES 2007-2010'!$A$5:$B$102,2,0)</f>
        <v>19.</v>
      </c>
      <c r="H87" s="124" t="s">
        <v>236</v>
      </c>
      <c r="I87" s="45">
        <f>VLOOKUP(J87,'SERIES Y SUBSERIES 2007-2010'!$C$5:$D$102,2,0)</f>
        <v>1</v>
      </c>
      <c r="J87" s="124" t="s">
        <v>238</v>
      </c>
      <c r="K87" s="224">
        <v>90</v>
      </c>
      <c r="L87" s="224"/>
      <c r="M87" s="224"/>
      <c r="N87" s="224" t="s">
        <v>52</v>
      </c>
      <c r="O87" s="233" t="s">
        <v>52</v>
      </c>
    </row>
    <row r="88" spans="1:15" ht="33" x14ac:dyDescent="0.3">
      <c r="A88" s="41" t="str">
        <f t="shared" si="2"/>
        <v>100.30-20.2</v>
      </c>
      <c r="B88" s="41" t="s">
        <v>65</v>
      </c>
      <c r="C88" s="42" t="str">
        <f>VLOOKUP(D88,'NIVEL ESTRUCTURAL 2007-2010'!$A$5:$B$10,2,0)</f>
        <v>100-</v>
      </c>
      <c r="D88" s="43" t="s">
        <v>28</v>
      </c>
      <c r="E88" s="42" t="str">
        <f>VLOOKUP(F88,'NIVEL ESTRUCTURAL 2007-2010'!$C$5:$D$10,2,0)</f>
        <v>100.30-</v>
      </c>
      <c r="F88" s="44" t="s">
        <v>68</v>
      </c>
      <c r="G88" s="37" t="str">
        <f>VLOOKUP(H88,'SERIES Y SUBSERIES 2007-2010'!$A$5:$B$102,2,0)</f>
        <v>20.</v>
      </c>
      <c r="H88" s="124" t="s">
        <v>9</v>
      </c>
      <c r="I88" s="45">
        <f>VLOOKUP(J88,'SERIES Y SUBSERIES 2007-2010'!$C$5:$D$102,2,0)</f>
        <v>2</v>
      </c>
      <c r="J88" s="124" t="s">
        <v>240</v>
      </c>
      <c r="K88" s="224">
        <v>10</v>
      </c>
      <c r="L88" s="224"/>
      <c r="M88" s="224" t="s">
        <v>52</v>
      </c>
      <c r="N88" s="224"/>
      <c r="O88" s="233"/>
    </row>
    <row r="89" spans="1:15" ht="33" x14ac:dyDescent="0.3">
      <c r="A89" s="41" t="str">
        <f t="shared" si="2"/>
        <v>100.30-20.1</v>
      </c>
      <c r="B89" s="41" t="s">
        <v>65</v>
      </c>
      <c r="C89" s="42" t="str">
        <f>VLOOKUP(D89,'NIVEL ESTRUCTURAL 2007-2010'!$A$5:$B$10,2,0)</f>
        <v>100-</v>
      </c>
      <c r="D89" s="43" t="s">
        <v>28</v>
      </c>
      <c r="E89" s="42" t="str">
        <f>VLOOKUP(F89,'NIVEL ESTRUCTURAL 2007-2010'!$C$5:$D$10,2,0)</f>
        <v>100.30-</v>
      </c>
      <c r="F89" s="44" t="s">
        <v>68</v>
      </c>
      <c r="G89" s="37" t="str">
        <f>VLOOKUP(H89,'SERIES Y SUBSERIES 2007-2010'!$A$5:$B$102,2,0)</f>
        <v>20.</v>
      </c>
      <c r="H89" s="149" t="s">
        <v>9</v>
      </c>
      <c r="I89" s="45">
        <f>VLOOKUP(J89,'SERIES Y SUBSERIES 2007-2010'!$C$5:$D$102,2,0)</f>
        <v>1</v>
      </c>
      <c r="J89" s="124" t="s">
        <v>122</v>
      </c>
      <c r="K89" s="224">
        <v>10</v>
      </c>
      <c r="L89" s="224" t="s">
        <v>52</v>
      </c>
      <c r="M89" s="224"/>
      <c r="N89" s="224"/>
      <c r="O89" s="233"/>
    </row>
    <row r="90" spans="1:15" ht="33" x14ac:dyDescent="0.3">
      <c r="A90" s="41" t="str">
        <f t="shared" si="2"/>
        <v>100.30-20.4</v>
      </c>
      <c r="B90" s="41" t="s">
        <v>65</v>
      </c>
      <c r="C90" s="42" t="str">
        <f>VLOOKUP(D90,'NIVEL ESTRUCTURAL 2007-2010'!$A$5:$B$10,2,0)</f>
        <v>100-</v>
      </c>
      <c r="D90" s="43" t="s">
        <v>28</v>
      </c>
      <c r="E90" s="42" t="str">
        <f>VLOOKUP(F90,'NIVEL ESTRUCTURAL 2007-2010'!$C$5:$D$10,2,0)</f>
        <v>100.30-</v>
      </c>
      <c r="F90" s="44" t="s">
        <v>68</v>
      </c>
      <c r="G90" s="37" t="str">
        <f>VLOOKUP(H90,'SERIES Y SUBSERIES 2007-2010'!$A$5:$B$102,2,0)</f>
        <v>20.</v>
      </c>
      <c r="H90" s="149" t="s">
        <v>9</v>
      </c>
      <c r="I90" s="45">
        <f>VLOOKUP(J90,'SERIES Y SUBSERIES 2007-2010'!$C$5:$D$102,2,0)</f>
        <v>4</v>
      </c>
      <c r="J90" s="124" t="s">
        <v>243</v>
      </c>
      <c r="K90" s="224">
        <v>10</v>
      </c>
      <c r="L90" s="224" t="s">
        <v>52</v>
      </c>
      <c r="M90" s="224"/>
      <c r="N90" s="224"/>
      <c r="O90" s="233"/>
    </row>
    <row r="91" spans="1:15" ht="33" x14ac:dyDescent="0.3">
      <c r="A91" s="41" t="str">
        <f t="shared" si="2"/>
        <v>100.30-20.6</v>
      </c>
      <c r="B91" s="41" t="s">
        <v>65</v>
      </c>
      <c r="C91" s="42" t="str">
        <f>VLOOKUP(D91,'NIVEL ESTRUCTURAL 2007-2010'!$A$5:$B$10,2,0)</f>
        <v>100-</v>
      </c>
      <c r="D91" s="43" t="s">
        <v>28</v>
      </c>
      <c r="E91" s="42" t="str">
        <f>VLOOKUP(F91,'NIVEL ESTRUCTURAL 2007-2010'!$C$5:$D$10,2,0)</f>
        <v>100.30-</v>
      </c>
      <c r="F91" s="44" t="s">
        <v>68</v>
      </c>
      <c r="G91" s="37" t="str">
        <f>VLOOKUP(H91,'SERIES Y SUBSERIES 2007-2010'!$A$5:$B$102,2,0)</f>
        <v>20.</v>
      </c>
      <c r="H91" s="149" t="s">
        <v>9</v>
      </c>
      <c r="I91" s="45">
        <f>VLOOKUP(J91,'SERIES Y SUBSERIES 2007-2010'!$C$5:$D$102,2,0)</f>
        <v>6</v>
      </c>
      <c r="J91" s="124" t="s">
        <v>138</v>
      </c>
      <c r="K91" s="224">
        <v>10</v>
      </c>
      <c r="L91" s="224"/>
      <c r="M91" s="224" t="s">
        <v>52</v>
      </c>
      <c r="N91" s="224"/>
      <c r="O91" s="233"/>
    </row>
    <row r="92" spans="1:15" ht="33" x14ac:dyDescent="0.3">
      <c r="A92" s="41" t="str">
        <f t="shared" si="2"/>
        <v>100.30-20.11</v>
      </c>
      <c r="B92" s="41" t="s">
        <v>65</v>
      </c>
      <c r="C92" s="42" t="str">
        <f>VLOOKUP(D92,'NIVEL ESTRUCTURAL 2007-2010'!$A$5:$B$10,2,0)</f>
        <v>100-</v>
      </c>
      <c r="D92" s="43" t="s">
        <v>28</v>
      </c>
      <c r="E92" s="42" t="str">
        <f>VLOOKUP(F92,'NIVEL ESTRUCTURAL 2007-2010'!$C$5:$D$10,2,0)</f>
        <v>100.30-</v>
      </c>
      <c r="F92" s="44" t="s">
        <v>68</v>
      </c>
      <c r="G92" s="37" t="str">
        <f>VLOOKUP(H92,'SERIES Y SUBSERIES 2007-2010'!$A$5:$B$102,2,0)</f>
        <v>20.</v>
      </c>
      <c r="H92" s="149" t="s">
        <v>9</v>
      </c>
      <c r="I92" s="45">
        <f>VLOOKUP(J92,'SERIES Y SUBSERIES 2007-2010'!$C$5:$D$102,2,0)</f>
        <v>11</v>
      </c>
      <c r="J92" s="124" t="s">
        <v>142</v>
      </c>
      <c r="K92" s="224">
        <v>10</v>
      </c>
      <c r="L92" s="224" t="s">
        <v>52</v>
      </c>
      <c r="M92" s="224"/>
      <c r="N92" s="224"/>
      <c r="O92" s="233"/>
    </row>
    <row r="93" spans="1:15" ht="33" x14ac:dyDescent="0.3">
      <c r="A93" s="41" t="str">
        <f t="shared" si="2"/>
        <v>100.30-21.-</v>
      </c>
      <c r="B93" s="41" t="s">
        <v>65</v>
      </c>
      <c r="C93" s="42" t="str">
        <f>VLOOKUP(D93,'NIVEL ESTRUCTURAL 2007-2010'!$A$5:$B$10,2,0)</f>
        <v>100-</v>
      </c>
      <c r="D93" s="43" t="s">
        <v>28</v>
      </c>
      <c r="E93" s="42" t="str">
        <f>VLOOKUP(F93,'NIVEL ESTRUCTURAL 2007-2010'!$C$5:$D$10,2,0)</f>
        <v>100.30-</v>
      </c>
      <c r="F93" s="44" t="s">
        <v>68</v>
      </c>
      <c r="G93" s="37" t="str">
        <f>VLOOKUP(H93,'SERIES Y SUBSERIES 2007-2010'!$A$5:$B$102,2,0)</f>
        <v>21.</v>
      </c>
      <c r="H93" s="124" t="s">
        <v>143</v>
      </c>
      <c r="I93" s="45" t="str">
        <f>VLOOKUP(J93,'SERIES Y SUBSERIES 2007-2010'!$C$5:$D$102,2,0)</f>
        <v>-</v>
      </c>
      <c r="J93" s="132" t="s">
        <v>72</v>
      </c>
      <c r="K93" s="224">
        <v>5</v>
      </c>
      <c r="L93" s="224"/>
      <c r="M93" s="224" t="s">
        <v>52</v>
      </c>
      <c r="N93" s="224"/>
      <c r="O93" s="233"/>
    </row>
    <row r="94" spans="1:15" ht="33" x14ac:dyDescent="0.3">
      <c r="A94" s="41" t="str">
        <f t="shared" si="2"/>
        <v>100.30-22.-</v>
      </c>
      <c r="B94" s="41" t="s">
        <v>65</v>
      </c>
      <c r="C94" s="42" t="str">
        <f>VLOOKUP(D94,'NIVEL ESTRUCTURAL 2007-2010'!$A$5:$B$10,2,0)</f>
        <v>100-</v>
      </c>
      <c r="D94" s="43" t="s">
        <v>28</v>
      </c>
      <c r="E94" s="42" t="str">
        <f>VLOOKUP(F94,'NIVEL ESTRUCTURAL 2007-2010'!$C$5:$D$10,2,0)</f>
        <v>100.30-</v>
      </c>
      <c r="F94" s="44" t="s">
        <v>68</v>
      </c>
      <c r="G94" s="37" t="str">
        <f>VLOOKUP(H94,'SERIES Y SUBSERIES 2007-2010'!$A$5:$B$102,2,0)</f>
        <v>22.</v>
      </c>
      <c r="H94" s="138" t="s">
        <v>244</v>
      </c>
      <c r="I94" s="45" t="str">
        <f>VLOOKUP(J94,'SERIES Y SUBSERIES 2007-2010'!$C$5:$D$102,2,0)</f>
        <v>-</v>
      </c>
      <c r="J94" s="132" t="s">
        <v>72</v>
      </c>
      <c r="K94" s="224">
        <v>5</v>
      </c>
      <c r="L94" s="224" t="s">
        <v>52</v>
      </c>
      <c r="M94" s="224"/>
      <c r="N94" s="224"/>
      <c r="O94" s="233"/>
    </row>
    <row r="95" spans="1:15" ht="33" x14ac:dyDescent="0.3">
      <c r="A95" s="41" t="str">
        <f t="shared" si="2"/>
        <v>100.30-24.1</v>
      </c>
      <c r="B95" s="41" t="s">
        <v>65</v>
      </c>
      <c r="C95" s="42" t="str">
        <f>VLOOKUP(D95,'NIVEL ESTRUCTURAL 2007-2010'!$A$5:$B$10,2,0)</f>
        <v>100-</v>
      </c>
      <c r="D95" s="43" t="s">
        <v>28</v>
      </c>
      <c r="E95" s="42" t="str">
        <f>VLOOKUP(F95,'NIVEL ESTRUCTURAL 2007-2010'!$C$5:$D$10,2,0)</f>
        <v>100.30-</v>
      </c>
      <c r="F95" s="44" t="s">
        <v>68</v>
      </c>
      <c r="G95" s="37" t="str">
        <f>VLOOKUP(H95,'SERIES Y SUBSERIES 2007-2010'!$A$5:$B$102,2,0)</f>
        <v>24.</v>
      </c>
      <c r="H95" s="124" t="s">
        <v>246</v>
      </c>
      <c r="I95" s="45">
        <f>VLOOKUP(J95,'SERIES Y SUBSERIES 2007-2010'!$C$5:$D$102,2,0)</f>
        <v>1</v>
      </c>
      <c r="J95" s="124" t="s">
        <v>247</v>
      </c>
      <c r="K95" s="224">
        <v>10</v>
      </c>
      <c r="L95" s="224"/>
      <c r="M95" s="224" t="s">
        <v>52</v>
      </c>
      <c r="N95" s="224"/>
      <c r="O95" s="233"/>
    </row>
    <row r="96" spans="1:15" ht="33" x14ac:dyDescent="0.3">
      <c r="A96" s="41" t="str">
        <f t="shared" si="2"/>
        <v>100.30-24.2</v>
      </c>
      <c r="B96" s="41" t="s">
        <v>65</v>
      </c>
      <c r="C96" s="42" t="str">
        <f>VLOOKUP(D96,'NIVEL ESTRUCTURAL 2007-2010'!$A$5:$B$10,2,0)</f>
        <v>100-</v>
      </c>
      <c r="D96" s="43" t="s">
        <v>28</v>
      </c>
      <c r="E96" s="42" t="str">
        <f>VLOOKUP(F96,'NIVEL ESTRUCTURAL 2007-2010'!$C$5:$D$10,2,0)</f>
        <v>100.30-</v>
      </c>
      <c r="F96" s="44" t="s">
        <v>68</v>
      </c>
      <c r="G96" s="37" t="str">
        <f>VLOOKUP(H96,'SERIES Y SUBSERIES 2007-2010'!$A$5:$B$102,2,0)</f>
        <v>24.</v>
      </c>
      <c r="H96" s="149" t="s">
        <v>246</v>
      </c>
      <c r="I96" s="45">
        <f>VLOOKUP(J96,'SERIES Y SUBSERIES 2007-2010'!$C$5:$D$102,2,0)</f>
        <v>2</v>
      </c>
      <c r="J96" s="124" t="s">
        <v>248</v>
      </c>
      <c r="K96" s="224">
        <v>10</v>
      </c>
      <c r="L96" s="224"/>
      <c r="M96" s="224" t="s">
        <v>52</v>
      </c>
      <c r="N96" s="224"/>
      <c r="O96" s="233"/>
    </row>
    <row r="97" spans="1:15" ht="33" x14ac:dyDescent="0.3">
      <c r="A97" s="41" t="str">
        <f t="shared" si="2"/>
        <v>100.30-24.3</v>
      </c>
      <c r="B97" s="41" t="s">
        <v>65</v>
      </c>
      <c r="C97" s="42" t="str">
        <f>VLOOKUP(D97,'NIVEL ESTRUCTURAL 2007-2010'!$A$5:$B$10,2,0)</f>
        <v>100-</v>
      </c>
      <c r="D97" s="43" t="s">
        <v>28</v>
      </c>
      <c r="E97" s="42" t="str">
        <f>VLOOKUP(F97,'NIVEL ESTRUCTURAL 2007-2010'!$C$5:$D$10,2,0)</f>
        <v>100.30-</v>
      </c>
      <c r="F97" s="44" t="s">
        <v>68</v>
      </c>
      <c r="G97" s="37" t="str">
        <f>VLOOKUP(H97,'SERIES Y SUBSERIES 2007-2010'!$A$5:$B$102,2,0)</f>
        <v>24.</v>
      </c>
      <c r="H97" s="149" t="s">
        <v>246</v>
      </c>
      <c r="I97" s="45">
        <f>VLOOKUP(J97,'SERIES Y SUBSERIES 2007-2010'!$C$5:$D$102,2,0)</f>
        <v>3</v>
      </c>
      <c r="J97" s="124" t="s">
        <v>249</v>
      </c>
      <c r="K97" s="224">
        <v>10</v>
      </c>
      <c r="L97" s="224" t="s">
        <v>52</v>
      </c>
      <c r="M97" s="224"/>
      <c r="N97" s="224"/>
      <c r="O97" s="233"/>
    </row>
    <row r="98" spans="1:15" ht="33" x14ac:dyDescent="0.3">
      <c r="A98" s="41" t="str">
        <f t="shared" si="2"/>
        <v>100.30-27.1</v>
      </c>
      <c r="B98" s="41" t="s">
        <v>65</v>
      </c>
      <c r="C98" s="42" t="str">
        <f>VLOOKUP(D98,'NIVEL ESTRUCTURAL 2007-2010'!$A$5:$B$10,2,0)</f>
        <v>100-</v>
      </c>
      <c r="D98" s="43" t="s">
        <v>28</v>
      </c>
      <c r="E98" s="42" t="str">
        <f>VLOOKUP(F98,'NIVEL ESTRUCTURAL 2007-2010'!$C$5:$D$10,2,0)</f>
        <v>100.30-</v>
      </c>
      <c r="F98" s="44" t="s">
        <v>68</v>
      </c>
      <c r="G98" s="37" t="str">
        <f>VLOOKUP(H98,'SERIES Y SUBSERIES 2007-2010'!$A$5:$B$102,2,0)</f>
        <v>27.</v>
      </c>
      <c r="H98" s="124" t="s">
        <v>15</v>
      </c>
      <c r="I98" s="45">
        <f>VLOOKUP(J98,'SERIES Y SUBSERIES 2007-2010'!$C$5:$D$102,2,0)</f>
        <v>1</v>
      </c>
      <c r="J98" s="124" t="s">
        <v>182</v>
      </c>
      <c r="K98" s="224">
        <v>5</v>
      </c>
      <c r="L98" s="224" t="s">
        <v>52</v>
      </c>
      <c r="M98" s="224"/>
      <c r="N98" s="224"/>
      <c r="O98" s="233"/>
    </row>
    <row r="99" spans="1:15" ht="33" x14ac:dyDescent="0.3">
      <c r="A99" s="41" t="str">
        <f t="shared" si="2"/>
        <v>100.30-29.-</v>
      </c>
      <c r="B99" s="41" t="s">
        <v>65</v>
      </c>
      <c r="C99" s="42" t="str">
        <f>VLOOKUP(D99,'NIVEL ESTRUCTURAL 2007-2010'!$A$5:$B$10,2,0)</f>
        <v>100-</v>
      </c>
      <c r="D99" s="43" t="s">
        <v>28</v>
      </c>
      <c r="E99" s="42" t="str">
        <f>VLOOKUP(F99,'NIVEL ESTRUCTURAL 2007-2010'!$C$5:$D$10,2,0)</f>
        <v>100.30-</v>
      </c>
      <c r="F99" s="44" t="s">
        <v>68</v>
      </c>
      <c r="G99" s="37" t="str">
        <f>VLOOKUP(H99,'SERIES Y SUBSERIES 2007-2010'!$A$5:$B$102,2,0)</f>
        <v>29.</v>
      </c>
      <c r="H99" s="124" t="s">
        <v>13</v>
      </c>
      <c r="I99" s="45" t="str">
        <f>VLOOKUP(J99,'SERIES Y SUBSERIES 2007-2010'!$C$5:$D$102,2,0)</f>
        <v>-</v>
      </c>
      <c r="J99" s="132" t="s">
        <v>72</v>
      </c>
      <c r="K99" s="224">
        <v>90</v>
      </c>
      <c r="L99" s="224"/>
      <c r="M99" s="224"/>
      <c r="N99" s="224"/>
      <c r="O99" s="233" t="s">
        <v>52</v>
      </c>
    </row>
    <row r="100" spans="1:15" ht="33" x14ac:dyDescent="0.3">
      <c r="A100" s="41" t="str">
        <f t="shared" si="2"/>
        <v>100.30-30.1</v>
      </c>
      <c r="B100" s="41" t="s">
        <v>65</v>
      </c>
      <c r="C100" s="42" t="str">
        <f>VLOOKUP(D100,'NIVEL ESTRUCTURAL 2007-2010'!$A$5:$B$10,2,0)</f>
        <v>100-</v>
      </c>
      <c r="D100" s="43" t="s">
        <v>28</v>
      </c>
      <c r="E100" s="42" t="str">
        <f>VLOOKUP(F100,'NIVEL ESTRUCTURAL 2007-2010'!$C$5:$D$10,2,0)</f>
        <v>100.30-</v>
      </c>
      <c r="F100" s="44" t="s">
        <v>68</v>
      </c>
      <c r="G100" s="37" t="str">
        <f>VLOOKUP(H100,'SERIES Y SUBSERIES 2007-2010'!$A$5:$B$102,2,0)</f>
        <v>30.</v>
      </c>
      <c r="H100" s="124" t="s">
        <v>27</v>
      </c>
      <c r="I100" s="45">
        <f>VLOOKUP(J100,'SERIES Y SUBSERIES 2007-2010'!$C$5:$D$102,2,0)</f>
        <v>1</v>
      </c>
      <c r="J100" s="124" t="s">
        <v>252</v>
      </c>
      <c r="K100" s="224">
        <v>10</v>
      </c>
      <c r="L100" s="224"/>
      <c r="M100" s="224" t="s">
        <v>52</v>
      </c>
      <c r="N100" s="224"/>
      <c r="O100" s="233"/>
    </row>
    <row r="101" spans="1:15" ht="33" x14ac:dyDescent="0.3">
      <c r="A101" s="41" t="str">
        <f t="shared" si="2"/>
        <v>100.30-31.4</v>
      </c>
      <c r="B101" s="41" t="s">
        <v>65</v>
      </c>
      <c r="C101" s="42" t="str">
        <f>VLOOKUP(D101,'NIVEL ESTRUCTURAL 2007-2010'!$A$5:$B$10,2,0)</f>
        <v>100-</v>
      </c>
      <c r="D101" s="43" t="s">
        <v>28</v>
      </c>
      <c r="E101" s="42" t="str">
        <f>VLOOKUP(F101,'NIVEL ESTRUCTURAL 2007-2010'!$C$5:$D$10,2,0)</f>
        <v>100.30-</v>
      </c>
      <c r="F101" s="44" t="s">
        <v>68</v>
      </c>
      <c r="G101" s="37" t="str">
        <f>VLOOKUP(H101,'SERIES Y SUBSERIES 2007-2010'!$A$5:$B$102,2,0)</f>
        <v>31.</v>
      </c>
      <c r="H101" s="124" t="s">
        <v>22</v>
      </c>
      <c r="I101" s="45">
        <f>VLOOKUP(J101,'SERIES Y SUBSERIES 2007-2010'!$C$5:$D$102,2,0)</f>
        <v>4</v>
      </c>
      <c r="J101" s="124" t="s">
        <v>253</v>
      </c>
      <c r="K101" s="224">
        <v>10</v>
      </c>
      <c r="L101" s="224"/>
      <c r="M101" s="224" t="s">
        <v>52</v>
      </c>
      <c r="N101" s="224"/>
      <c r="O101" s="233"/>
    </row>
    <row r="102" spans="1:15" ht="33" x14ac:dyDescent="0.3">
      <c r="A102" s="41" t="str">
        <f t="shared" si="2"/>
        <v>100.30-31.5</v>
      </c>
      <c r="B102" s="41" t="s">
        <v>65</v>
      </c>
      <c r="C102" s="42" t="str">
        <f>VLOOKUP(D102,'NIVEL ESTRUCTURAL 2007-2010'!$A$5:$B$10,2,0)</f>
        <v>100-</v>
      </c>
      <c r="D102" s="43" t="s">
        <v>28</v>
      </c>
      <c r="E102" s="42" t="str">
        <f>VLOOKUP(F102,'NIVEL ESTRUCTURAL 2007-2010'!$C$5:$D$10,2,0)</f>
        <v>100.30-</v>
      </c>
      <c r="F102" s="44" t="s">
        <v>68</v>
      </c>
      <c r="G102" s="37" t="str">
        <f>VLOOKUP(H102,'SERIES Y SUBSERIES 2007-2010'!$A$5:$B$102,2,0)</f>
        <v>31.</v>
      </c>
      <c r="H102" s="149" t="s">
        <v>22</v>
      </c>
      <c r="I102" s="45">
        <f>VLOOKUP(J102,'SERIES Y SUBSERIES 2007-2010'!$C$5:$D$102,2,0)</f>
        <v>5</v>
      </c>
      <c r="J102" s="124" t="s">
        <v>161</v>
      </c>
      <c r="K102" s="224">
        <v>10</v>
      </c>
      <c r="L102" s="224" t="s">
        <v>52</v>
      </c>
      <c r="M102" s="224"/>
      <c r="N102" s="224"/>
      <c r="O102" s="233"/>
    </row>
    <row r="103" spans="1:15" ht="33" x14ac:dyDescent="0.3">
      <c r="A103" s="41" t="str">
        <f t="shared" si="2"/>
        <v>100.30-33.2</v>
      </c>
      <c r="B103" s="41" t="s">
        <v>65</v>
      </c>
      <c r="C103" s="42" t="str">
        <f>VLOOKUP(D103,'NIVEL ESTRUCTURAL 2007-2010'!$A$5:$B$10,2,0)</f>
        <v>100-</v>
      </c>
      <c r="D103" s="43" t="s">
        <v>28</v>
      </c>
      <c r="E103" s="42" t="str">
        <f>VLOOKUP(F103,'NIVEL ESTRUCTURAL 2007-2010'!$C$5:$D$10,2,0)</f>
        <v>100.30-</v>
      </c>
      <c r="F103" s="44" t="s">
        <v>68</v>
      </c>
      <c r="G103" s="37" t="str">
        <f>VLOOKUP(H103,'SERIES Y SUBSERIES 2007-2010'!$A$5:$B$102,2,0)</f>
        <v>33.</v>
      </c>
      <c r="H103" s="124" t="s">
        <v>26</v>
      </c>
      <c r="I103" s="45">
        <f>VLOOKUP(J103,'SERIES Y SUBSERIES 2007-2010'!$C$5:$D$102,2,0)</f>
        <v>2</v>
      </c>
      <c r="J103" s="124" t="s">
        <v>190</v>
      </c>
      <c r="K103" s="224">
        <v>5</v>
      </c>
      <c r="L103" s="224" t="s">
        <v>52</v>
      </c>
      <c r="M103" s="224"/>
      <c r="N103" s="224"/>
      <c r="O103" s="233"/>
    </row>
    <row r="104" spans="1:15" ht="33" x14ac:dyDescent="0.3">
      <c r="A104" s="41" t="str">
        <f t="shared" si="2"/>
        <v>100.30-33.3</v>
      </c>
      <c r="B104" s="41" t="s">
        <v>65</v>
      </c>
      <c r="C104" s="42" t="str">
        <f>VLOOKUP(D104,'NIVEL ESTRUCTURAL 2007-2010'!$A$5:$B$10,2,0)</f>
        <v>100-</v>
      </c>
      <c r="D104" s="43" t="s">
        <v>28</v>
      </c>
      <c r="E104" s="42" t="str">
        <f>VLOOKUP(F104,'NIVEL ESTRUCTURAL 2007-2010'!$C$5:$D$10,2,0)</f>
        <v>100.30-</v>
      </c>
      <c r="F104" s="44" t="s">
        <v>68</v>
      </c>
      <c r="G104" s="37" t="str">
        <f>VLOOKUP(H104,'SERIES Y SUBSERIES 2007-2010'!$A$5:$B$102,2,0)</f>
        <v>33.</v>
      </c>
      <c r="H104" s="149" t="s">
        <v>26</v>
      </c>
      <c r="I104" s="45">
        <f>VLOOKUP(J104,'SERIES Y SUBSERIES 2007-2010'!$C$5:$D$102,2,0)</f>
        <v>3</v>
      </c>
      <c r="J104" s="124" t="s">
        <v>254</v>
      </c>
      <c r="K104" s="224">
        <v>5</v>
      </c>
      <c r="L104" s="224" t="s">
        <v>52</v>
      </c>
      <c r="M104" s="224"/>
      <c r="N104" s="224"/>
      <c r="O104" s="233"/>
    </row>
    <row r="105" spans="1:15" ht="33" x14ac:dyDescent="0.3">
      <c r="A105" s="41" t="str">
        <f t="shared" si="2"/>
        <v>100.30-35.2</v>
      </c>
      <c r="B105" s="41" t="s">
        <v>65</v>
      </c>
      <c r="C105" s="42" t="str">
        <f>VLOOKUP(D105,'NIVEL ESTRUCTURAL 2007-2010'!$A$5:$B$10,2,0)</f>
        <v>100-</v>
      </c>
      <c r="D105" s="43" t="s">
        <v>28</v>
      </c>
      <c r="E105" s="42" t="str">
        <f>VLOOKUP(F105,'NIVEL ESTRUCTURAL 2007-2010'!$C$5:$D$10,2,0)</f>
        <v>100.30-</v>
      </c>
      <c r="F105" s="44" t="s">
        <v>68</v>
      </c>
      <c r="G105" s="37" t="str">
        <f>VLOOKUP(H105,'SERIES Y SUBSERIES 2007-2010'!$A$5:$B$102,2,0)</f>
        <v>35.</v>
      </c>
      <c r="H105" s="124" t="s">
        <v>14</v>
      </c>
      <c r="I105" s="45">
        <f>VLOOKUP(J105,'SERIES Y SUBSERIES 2007-2010'!$C$5:$D$102,2,0)</f>
        <v>2</v>
      </c>
      <c r="J105" s="124" t="s">
        <v>148</v>
      </c>
      <c r="K105" s="224">
        <v>5</v>
      </c>
      <c r="L105" s="224" t="s">
        <v>52</v>
      </c>
      <c r="M105" s="224"/>
      <c r="N105" s="224"/>
      <c r="O105" s="233"/>
    </row>
    <row r="106" spans="1:15" ht="33" x14ac:dyDescent="0.3">
      <c r="A106" s="41" t="str">
        <f t="shared" si="2"/>
        <v>100.30-37.-</v>
      </c>
      <c r="B106" s="41" t="s">
        <v>65</v>
      </c>
      <c r="C106" s="42" t="str">
        <f>VLOOKUP(D106,'NIVEL ESTRUCTURAL 2007-2010'!$A$5:$B$10,2,0)</f>
        <v>100-</v>
      </c>
      <c r="D106" s="43" t="s">
        <v>28</v>
      </c>
      <c r="E106" s="42" t="str">
        <f>VLOOKUP(F106,'NIVEL ESTRUCTURAL 2007-2010'!$C$5:$D$10,2,0)</f>
        <v>100.30-</v>
      </c>
      <c r="F106" s="44" t="s">
        <v>68</v>
      </c>
      <c r="G106" s="37" t="str">
        <f>VLOOKUP(H106,'SERIES Y SUBSERIES 2007-2010'!$A$5:$B$102,2,0)</f>
        <v>37.</v>
      </c>
      <c r="H106" s="124" t="s">
        <v>119</v>
      </c>
      <c r="I106" s="45" t="str">
        <f>VLOOKUP(J106,'SERIES Y SUBSERIES 2007-2010'!$C$5:$D$102,2,0)</f>
        <v>-</v>
      </c>
      <c r="J106" s="132" t="s">
        <v>72</v>
      </c>
      <c r="K106" s="224">
        <v>90</v>
      </c>
      <c r="L106" s="224"/>
      <c r="M106" s="224"/>
      <c r="N106" s="224"/>
      <c r="O106" s="233" t="s">
        <v>52</v>
      </c>
    </row>
    <row r="107" spans="1:15" ht="33" x14ac:dyDescent="0.3">
      <c r="A107" s="41" t="str">
        <f t="shared" si="2"/>
        <v>100.30-38.-</v>
      </c>
      <c r="B107" s="41" t="s">
        <v>65</v>
      </c>
      <c r="C107" s="42" t="str">
        <f>VLOOKUP(D107,'NIVEL ESTRUCTURAL 2007-2010'!$A$5:$B$10,2,0)</f>
        <v>100-</v>
      </c>
      <c r="D107" s="43" t="s">
        <v>28</v>
      </c>
      <c r="E107" s="42" t="str">
        <f>VLOOKUP(F107,'NIVEL ESTRUCTURAL 2007-2010'!$C$5:$D$10,2,0)</f>
        <v>100.30-</v>
      </c>
      <c r="F107" s="44" t="s">
        <v>68</v>
      </c>
      <c r="G107" s="37" t="str">
        <f>VLOOKUP(H107,'SERIES Y SUBSERIES 2007-2010'!$A$5:$B$102,2,0)</f>
        <v>38.</v>
      </c>
      <c r="H107" s="124" t="s">
        <v>127</v>
      </c>
      <c r="I107" s="45" t="str">
        <f>VLOOKUP(J107,'SERIES Y SUBSERIES 2007-2010'!$C$5:$D$102,2,0)</f>
        <v>-</v>
      </c>
      <c r="J107" s="132" t="s">
        <v>72</v>
      </c>
      <c r="K107" s="224">
        <v>2</v>
      </c>
      <c r="L107" s="224" t="s">
        <v>52</v>
      </c>
      <c r="M107" s="224"/>
      <c r="N107" s="224"/>
      <c r="O107" s="233"/>
    </row>
    <row r="108" spans="1:15" ht="33" x14ac:dyDescent="0.3">
      <c r="A108" s="41" t="str">
        <f t="shared" si="2"/>
        <v>100.30-39.1</v>
      </c>
      <c r="B108" s="41" t="s">
        <v>65</v>
      </c>
      <c r="C108" s="42" t="str">
        <f>VLOOKUP(D108,'NIVEL ESTRUCTURAL 2007-2010'!$A$5:$B$10,2,0)</f>
        <v>100-</v>
      </c>
      <c r="D108" s="43" t="s">
        <v>28</v>
      </c>
      <c r="E108" s="42" t="str">
        <f>VLOOKUP(F108,'NIVEL ESTRUCTURAL 2007-2010'!$C$5:$D$10,2,0)</f>
        <v>100.30-</v>
      </c>
      <c r="F108" s="44" t="s">
        <v>68</v>
      </c>
      <c r="G108" s="37" t="str">
        <f>VLOOKUP(H108,'SERIES Y SUBSERIES 2007-2010'!$A$5:$B$102,2,0)</f>
        <v>39.</v>
      </c>
      <c r="H108" s="149" t="s">
        <v>258</v>
      </c>
      <c r="I108" s="45">
        <f>VLOOKUP(J108,'SERIES Y SUBSERIES 2007-2010'!$C$5:$D$102,2,0)</f>
        <v>1</v>
      </c>
      <c r="J108" s="132" t="s">
        <v>259</v>
      </c>
      <c r="K108" s="224">
        <v>10</v>
      </c>
      <c r="L108" s="224" t="s">
        <v>52</v>
      </c>
      <c r="M108" s="224"/>
      <c r="N108" s="224"/>
      <c r="O108" s="233"/>
    </row>
    <row r="109" spans="1:15" ht="33" x14ac:dyDescent="0.3">
      <c r="A109" s="41" t="str">
        <f t="shared" si="2"/>
        <v>100.40-01.1</v>
      </c>
      <c r="B109" s="41" t="s">
        <v>65</v>
      </c>
      <c r="C109" s="42" t="str">
        <f>VLOOKUP(D109,'NIVEL ESTRUCTURAL 2007-2010'!$A$5:$B$10,2,0)</f>
        <v>100-</v>
      </c>
      <c r="D109" s="43" t="s">
        <v>28</v>
      </c>
      <c r="E109" s="42" t="str">
        <f>VLOOKUP(F109,'NIVEL ESTRUCTURAL 2007-2010'!$C$5:$D$10,2,0)</f>
        <v>100.40-</v>
      </c>
      <c r="F109" s="44" t="s">
        <v>67</v>
      </c>
      <c r="G109" s="37" t="str">
        <f>VLOOKUP(H109,'SERIES Y SUBSERIES 2007-2010'!$A$5:$B$102,2,0)</f>
        <v>01.</v>
      </c>
      <c r="H109" s="149" t="s">
        <v>8</v>
      </c>
      <c r="I109" s="45">
        <f>VLOOKUP(J109,'SERIES Y SUBSERIES 2007-2010'!$C$5:$D$102,2,0)</f>
        <v>1</v>
      </c>
      <c r="J109" s="132" t="s">
        <v>169</v>
      </c>
      <c r="K109" s="224">
        <v>10</v>
      </c>
      <c r="L109" s="224" t="s">
        <v>52</v>
      </c>
      <c r="M109" s="224"/>
      <c r="N109" s="224" t="s">
        <v>52</v>
      </c>
      <c r="O109" s="233"/>
    </row>
    <row r="110" spans="1:15" ht="33" x14ac:dyDescent="0.3">
      <c r="A110" s="41" t="str">
        <f t="shared" si="2"/>
        <v>100.40-08.-</v>
      </c>
      <c r="B110" s="41" t="s">
        <v>65</v>
      </c>
      <c r="C110" s="42" t="str">
        <f>VLOOKUP(D110,'NIVEL ESTRUCTURAL 2007-2010'!$A$5:$B$10,2,0)</f>
        <v>100-</v>
      </c>
      <c r="D110" s="43" t="s">
        <v>28</v>
      </c>
      <c r="E110" s="42" t="str">
        <f>VLOOKUP(F110,'NIVEL ESTRUCTURAL 2007-2010'!$C$5:$D$10,2,0)</f>
        <v>100.40-</v>
      </c>
      <c r="F110" s="44" t="s">
        <v>67</v>
      </c>
      <c r="G110" s="37" t="str">
        <f>VLOOKUP(H110,'SERIES Y SUBSERIES 2007-2010'!$A$5:$B$102,2,0)</f>
        <v>08.</v>
      </c>
      <c r="H110" s="149" t="s">
        <v>137</v>
      </c>
      <c r="I110" s="45" t="str">
        <f>VLOOKUP(J110,'SERIES Y SUBSERIES 2007-2010'!$C$5:$D$102,2,0)</f>
        <v>-</v>
      </c>
      <c r="J110" s="132" t="s">
        <v>72</v>
      </c>
      <c r="K110" s="224">
        <v>10</v>
      </c>
      <c r="L110" s="224"/>
      <c r="M110" s="224" t="s">
        <v>52</v>
      </c>
      <c r="N110" s="224"/>
      <c r="O110" s="233"/>
    </row>
    <row r="111" spans="1:15" ht="33" x14ac:dyDescent="0.3">
      <c r="A111" s="41" t="str">
        <f t="shared" si="2"/>
        <v>100.40-14.1</v>
      </c>
      <c r="B111" s="41" t="s">
        <v>65</v>
      </c>
      <c r="C111" s="42" t="str">
        <f>VLOOKUP(D111,'NIVEL ESTRUCTURAL 2007-2010'!$A$5:$B$10,2,0)</f>
        <v>100-</v>
      </c>
      <c r="D111" s="43" t="s">
        <v>28</v>
      </c>
      <c r="E111" s="42" t="str">
        <f>VLOOKUP(F111,'NIVEL ESTRUCTURAL 2007-2010'!$C$5:$D$10,2,0)</f>
        <v>100.40-</v>
      </c>
      <c r="F111" s="44" t="s">
        <v>67</v>
      </c>
      <c r="G111" s="37" t="str">
        <f>VLOOKUP(H111,'SERIES Y SUBSERIES 2007-2010'!$A$5:$B$102,2,0)</f>
        <v>14.</v>
      </c>
      <c r="H111" s="149" t="s">
        <v>261</v>
      </c>
      <c r="I111" s="45">
        <f>VLOOKUP(J111,'SERIES Y SUBSERIES 2007-2010'!$C$5:$D$102,2,0)</f>
        <v>1</v>
      </c>
      <c r="J111" s="132" t="s">
        <v>262</v>
      </c>
      <c r="K111" s="224">
        <v>5</v>
      </c>
      <c r="L111" s="224" t="s">
        <v>52</v>
      </c>
      <c r="M111" s="224"/>
      <c r="N111" s="224"/>
      <c r="O111" s="233"/>
    </row>
    <row r="112" spans="1:15" ht="33" x14ac:dyDescent="0.3">
      <c r="A112" s="41" t="str">
        <f t="shared" si="2"/>
        <v>100.40-20.5</v>
      </c>
      <c r="B112" s="41" t="s">
        <v>65</v>
      </c>
      <c r="C112" s="42" t="str">
        <f>VLOOKUP(D112,'NIVEL ESTRUCTURAL 2007-2010'!$A$5:$B$10,2,0)</f>
        <v>100-</v>
      </c>
      <c r="D112" s="43" t="s">
        <v>28</v>
      </c>
      <c r="E112" s="42" t="str">
        <f>VLOOKUP(F112,'NIVEL ESTRUCTURAL 2007-2010'!$C$5:$D$10,2,0)</f>
        <v>100.40-</v>
      </c>
      <c r="F112" s="44" t="s">
        <v>67</v>
      </c>
      <c r="G112" s="37" t="str">
        <f>VLOOKUP(H112,'SERIES Y SUBSERIES 2007-2010'!$A$5:$B$102,2,0)</f>
        <v>20.</v>
      </c>
      <c r="H112" s="149" t="s">
        <v>9</v>
      </c>
      <c r="I112" s="45">
        <f>VLOOKUP(J112,'SERIES Y SUBSERIES 2007-2010'!$C$5:$D$102,2,0)</f>
        <v>5</v>
      </c>
      <c r="J112" s="132" t="s">
        <v>264</v>
      </c>
      <c r="K112" s="224">
        <v>10</v>
      </c>
      <c r="L112" s="224"/>
      <c r="M112" s="224" t="s">
        <v>52</v>
      </c>
      <c r="N112" s="224"/>
      <c r="O112" s="233"/>
    </row>
    <row r="113" spans="1:15" ht="33" x14ac:dyDescent="0.3">
      <c r="A113" s="41" t="str">
        <f t="shared" si="2"/>
        <v>100.40-20.6</v>
      </c>
      <c r="B113" s="41" t="s">
        <v>65</v>
      </c>
      <c r="C113" s="42" t="str">
        <f>VLOOKUP(D113,'NIVEL ESTRUCTURAL 2007-2010'!$A$5:$B$10,2,0)</f>
        <v>100-</v>
      </c>
      <c r="D113" s="43" t="s">
        <v>28</v>
      </c>
      <c r="E113" s="42" t="str">
        <f>VLOOKUP(F113,'NIVEL ESTRUCTURAL 2007-2010'!$C$5:$D$10,2,0)</f>
        <v>100.40-</v>
      </c>
      <c r="F113" s="44" t="s">
        <v>67</v>
      </c>
      <c r="G113" s="37" t="str">
        <f>VLOOKUP(H113,'SERIES Y SUBSERIES 2007-2010'!$A$5:$B$102,2,0)</f>
        <v>20.</v>
      </c>
      <c r="H113" s="149" t="s">
        <v>9</v>
      </c>
      <c r="I113" s="45">
        <f>VLOOKUP(J113,'SERIES Y SUBSERIES 2007-2010'!$C$5:$D$102,2,0)</f>
        <v>6</v>
      </c>
      <c r="J113" s="132" t="s">
        <v>138</v>
      </c>
      <c r="K113" s="224">
        <v>10</v>
      </c>
      <c r="L113" s="224"/>
      <c r="M113" s="224" t="s">
        <v>52</v>
      </c>
      <c r="N113" s="224"/>
      <c r="O113" s="233"/>
    </row>
    <row r="114" spans="1:15" ht="33" x14ac:dyDescent="0.3">
      <c r="A114" s="41" t="str">
        <f t="shared" si="2"/>
        <v>100.40-20.10</v>
      </c>
      <c r="B114" s="41" t="s">
        <v>65</v>
      </c>
      <c r="C114" s="42" t="str">
        <f>VLOOKUP(D114,'NIVEL ESTRUCTURAL 2007-2010'!$A$5:$B$10,2,0)</f>
        <v>100-</v>
      </c>
      <c r="D114" s="43" t="s">
        <v>28</v>
      </c>
      <c r="E114" s="42" t="str">
        <f>VLOOKUP(F114,'NIVEL ESTRUCTURAL 2007-2010'!$C$5:$D$10,2,0)</f>
        <v>100.40-</v>
      </c>
      <c r="F114" s="44" t="s">
        <v>67</v>
      </c>
      <c r="G114" s="37" t="str">
        <f>VLOOKUP(H114,'SERIES Y SUBSERIES 2007-2010'!$A$5:$B$102,2,0)</f>
        <v>20.</v>
      </c>
      <c r="H114" s="149" t="s">
        <v>9</v>
      </c>
      <c r="I114" s="45">
        <f>VLOOKUP(J114,'SERIES Y SUBSERIES 2007-2010'!$C$5:$D$102,2,0)</f>
        <v>10</v>
      </c>
      <c r="J114" s="132" t="s">
        <v>266</v>
      </c>
      <c r="K114" s="224">
        <v>10</v>
      </c>
      <c r="L114" s="224"/>
      <c r="M114" s="224" t="s">
        <v>52</v>
      </c>
      <c r="N114" s="224"/>
      <c r="O114" s="233"/>
    </row>
    <row r="115" spans="1:15" ht="33" x14ac:dyDescent="0.3">
      <c r="A115" s="41" t="str">
        <f t="shared" si="2"/>
        <v>100.40-21.-</v>
      </c>
      <c r="B115" s="41" t="s">
        <v>65</v>
      </c>
      <c r="C115" s="42" t="str">
        <f>VLOOKUP(D115,'NIVEL ESTRUCTURAL 2007-2010'!$A$5:$B$10,2,0)</f>
        <v>100-</v>
      </c>
      <c r="D115" s="43" t="s">
        <v>28</v>
      </c>
      <c r="E115" s="42" t="str">
        <f>VLOOKUP(F115,'NIVEL ESTRUCTURAL 2007-2010'!$C$5:$D$10,2,0)</f>
        <v>100.40-</v>
      </c>
      <c r="F115" s="44" t="s">
        <v>67</v>
      </c>
      <c r="G115" s="37" t="str">
        <f>VLOOKUP(H115,'SERIES Y SUBSERIES 2007-2010'!$A$5:$B$102,2,0)</f>
        <v>21.</v>
      </c>
      <c r="H115" s="149" t="s">
        <v>143</v>
      </c>
      <c r="I115" s="45" t="str">
        <f>VLOOKUP(J115,'SERIES Y SUBSERIES 2007-2010'!$C$5:$D$102,2,0)</f>
        <v>-</v>
      </c>
      <c r="J115" s="132" t="s">
        <v>72</v>
      </c>
      <c r="K115" s="224">
        <v>5</v>
      </c>
      <c r="L115" s="224"/>
      <c r="M115" s="224" t="s">
        <v>52</v>
      </c>
      <c r="N115" s="224"/>
      <c r="O115" s="233"/>
    </row>
    <row r="116" spans="1:15" ht="33" x14ac:dyDescent="0.3">
      <c r="A116" s="41" t="str">
        <f t="shared" si="2"/>
        <v>100.40-28.-</v>
      </c>
      <c r="B116" s="41" t="s">
        <v>65</v>
      </c>
      <c r="C116" s="42" t="str">
        <f>VLOOKUP(D116,'NIVEL ESTRUCTURAL 2007-2010'!$A$5:$B$10,2,0)</f>
        <v>100-</v>
      </c>
      <c r="D116" s="43" t="s">
        <v>28</v>
      </c>
      <c r="E116" s="42" t="str">
        <f>VLOOKUP(F116,'NIVEL ESTRUCTURAL 2007-2010'!$C$5:$D$10,2,0)</f>
        <v>100.40-</v>
      </c>
      <c r="F116" s="44" t="s">
        <v>67</v>
      </c>
      <c r="G116" s="37" t="str">
        <f>VLOOKUP(H116,'SERIES Y SUBSERIES 2007-2010'!$A$5:$B$102,2,0)</f>
        <v>28.</v>
      </c>
      <c r="H116" s="149" t="s">
        <v>70</v>
      </c>
      <c r="I116" s="45" t="str">
        <f>VLOOKUP(J116,'SERIES Y SUBSERIES 2007-2010'!$C$5:$D$102,2,0)</f>
        <v>-</v>
      </c>
      <c r="J116" s="132" t="s">
        <v>72</v>
      </c>
      <c r="K116" s="224">
        <v>5</v>
      </c>
      <c r="L116" s="224" t="s">
        <v>52</v>
      </c>
      <c r="M116" s="224"/>
      <c r="N116" s="224"/>
      <c r="O116" s="233"/>
    </row>
    <row r="117" spans="1:15" ht="33" x14ac:dyDescent="0.3">
      <c r="A117" s="41" t="str">
        <f t="shared" si="2"/>
        <v>100.40-31.2</v>
      </c>
      <c r="B117" s="41" t="s">
        <v>65</v>
      </c>
      <c r="C117" s="42" t="str">
        <f>VLOOKUP(D117,'NIVEL ESTRUCTURAL 2007-2010'!$A$5:$B$10,2,0)</f>
        <v>100-</v>
      </c>
      <c r="D117" s="43" t="s">
        <v>28</v>
      </c>
      <c r="E117" s="42" t="str">
        <f>VLOOKUP(F117,'NIVEL ESTRUCTURAL 2007-2010'!$C$5:$D$10,2,0)</f>
        <v>100.40-</v>
      </c>
      <c r="F117" s="44" t="s">
        <v>67</v>
      </c>
      <c r="G117" s="37" t="str">
        <f>VLOOKUP(H117,'SERIES Y SUBSERIES 2007-2010'!$A$5:$B$102,2,0)</f>
        <v>31.</v>
      </c>
      <c r="H117" s="149" t="s">
        <v>22</v>
      </c>
      <c r="I117" s="45">
        <f>VLOOKUP(J117,'SERIES Y SUBSERIES 2007-2010'!$C$5:$D$102,2,0)</f>
        <v>2</v>
      </c>
      <c r="J117" s="132" t="s">
        <v>268</v>
      </c>
      <c r="K117" s="224">
        <v>5</v>
      </c>
      <c r="L117" s="224" t="s">
        <v>52</v>
      </c>
      <c r="M117" s="224"/>
      <c r="N117" s="224"/>
      <c r="O117" s="233"/>
    </row>
    <row r="118" spans="1:15" ht="33" x14ac:dyDescent="0.3">
      <c r="A118" s="41" t="str">
        <f t="shared" si="2"/>
        <v>100.40-31.4</v>
      </c>
      <c r="B118" s="41" t="s">
        <v>65</v>
      </c>
      <c r="C118" s="42" t="str">
        <f>VLOOKUP(D118,'NIVEL ESTRUCTURAL 2007-2010'!$A$5:$B$10,2,0)</f>
        <v>100-</v>
      </c>
      <c r="D118" s="43" t="s">
        <v>28</v>
      </c>
      <c r="E118" s="42" t="str">
        <f>VLOOKUP(F118,'NIVEL ESTRUCTURAL 2007-2010'!$C$5:$D$10,2,0)</f>
        <v>100.40-</v>
      </c>
      <c r="F118" s="44" t="s">
        <v>67</v>
      </c>
      <c r="G118" s="37" t="str">
        <f>VLOOKUP(H118,'SERIES Y SUBSERIES 2007-2010'!$A$5:$B$102,2,0)</f>
        <v>31.</v>
      </c>
      <c r="H118" s="149" t="s">
        <v>22</v>
      </c>
      <c r="I118" s="45">
        <f>VLOOKUP(J118,'SERIES Y SUBSERIES 2007-2010'!$C$5:$D$102,2,0)</f>
        <v>4</v>
      </c>
      <c r="J118" s="132" t="s">
        <v>253</v>
      </c>
      <c r="K118" s="224">
        <v>10</v>
      </c>
      <c r="L118" s="224"/>
      <c r="M118" s="224" t="s">
        <v>52</v>
      </c>
      <c r="N118" s="224"/>
      <c r="O118" s="233"/>
    </row>
    <row r="119" spans="1:15" ht="33" x14ac:dyDescent="0.3">
      <c r="A119" s="41" t="str">
        <f t="shared" si="2"/>
        <v>100.40-31.6</v>
      </c>
      <c r="B119" s="41" t="s">
        <v>65</v>
      </c>
      <c r="C119" s="42" t="str">
        <f>VLOOKUP(D119,'NIVEL ESTRUCTURAL 2007-2010'!$A$5:$B$10,2,0)</f>
        <v>100-</v>
      </c>
      <c r="D119" s="43" t="s">
        <v>28</v>
      </c>
      <c r="E119" s="42" t="str">
        <f>VLOOKUP(F119,'NIVEL ESTRUCTURAL 2007-2010'!$C$5:$D$10,2,0)</f>
        <v>100.40-</v>
      </c>
      <c r="F119" s="44" t="s">
        <v>67</v>
      </c>
      <c r="G119" s="37" t="str">
        <f>VLOOKUP(H119,'SERIES Y SUBSERIES 2007-2010'!$A$5:$B$102,2,0)</f>
        <v>31.</v>
      </c>
      <c r="H119" s="149" t="s">
        <v>22</v>
      </c>
      <c r="I119" s="45">
        <f>VLOOKUP(J119,'SERIES Y SUBSERIES 2007-2010'!$C$5:$D$102,2,0)</f>
        <v>6</v>
      </c>
      <c r="J119" s="132" t="s">
        <v>269</v>
      </c>
      <c r="K119" s="224">
        <v>5</v>
      </c>
      <c r="L119" s="224" t="s">
        <v>52</v>
      </c>
      <c r="M119" s="224"/>
      <c r="N119" s="224"/>
      <c r="O119" s="233"/>
    </row>
    <row r="120" spans="1:15" ht="33" x14ac:dyDescent="0.3">
      <c r="A120" s="41" t="str">
        <f t="shared" si="2"/>
        <v>100.40-34.-</v>
      </c>
      <c r="B120" s="41" t="s">
        <v>65</v>
      </c>
      <c r="C120" s="42" t="str">
        <f>VLOOKUP(D120,'NIVEL ESTRUCTURAL 2007-2010'!$A$5:$B$10,2,0)</f>
        <v>100-</v>
      </c>
      <c r="D120" s="43" t="s">
        <v>28</v>
      </c>
      <c r="E120" s="42" t="str">
        <f>VLOOKUP(F120,'NIVEL ESTRUCTURAL 2007-2010'!$C$5:$D$10,2,0)</f>
        <v>100.40-</v>
      </c>
      <c r="F120" s="44" t="s">
        <v>67</v>
      </c>
      <c r="G120" s="37" t="str">
        <f>VLOOKUP(H120,'SERIES Y SUBSERIES 2007-2010'!$A$5:$B$102,2,0)</f>
        <v>34.</v>
      </c>
      <c r="H120" s="149" t="s">
        <v>125</v>
      </c>
      <c r="I120" s="45" t="str">
        <f>VLOOKUP(J120,'SERIES Y SUBSERIES 2007-2010'!$C$5:$D$102,2,0)</f>
        <v>-</v>
      </c>
      <c r="J120" s="132" t="s">
        <v>72</v>
      </c>
      <c r="K120" s="224">
        <v>3</v>
      </c>
      <c r="L120" s="224"/>
      <c r="M120" s="224" t="s">
        <v>52</v>
      </c>
      <c r="N120" s="224"/>
      <c r="O120" s="233"/>
    </row>
    <row r="121" spans="1:15" ht="33" x14ac:dyDescent="0.3">
      <c r="A121" s="41" t="str">
        <f t="shared" si="2"/>
        <v>100.50-14.2</v>
      </c>
      <c r="B121" s="41" t="s">
        <v>65</v>
      </c>
      <c r="C121" s="42" t="str">
        <f>VLOOKUP(D121,'NIVEL ESTRUCTURAL 2007-2010'!$A$5:$B$10,2,0)</f>
        <v>100-</v>
      </c>
      <c r="D121" s="43" t="s">
        <v>28</v>
      </c>
      <c r="E121" s="42" t="str">
        <f>VLOOKUP(F121,'NIVEL ESTRUCTURAL 2007-2010'!$C$5:$D$10,2,0)</f>
        <v>100.50-</v>
      </c>
      <c r="F121" s="44" t="s">
        <v>66</v>
      </c>
      <c r="G121" s="37" t="str">
        <f>VLOOKUP(H121,'SERIES Y SUBSERIES 2007-2010'!$A$5:$B$102,2,0)</f>
        <v>14.</v>
      </c>
      <c r="H121" s="149" t="s">
        <v>261</v>
      </c>
      <c r="I121" s="45">
        <f>VLOOKUP(J121,'SERIES Y SUBSERIES 2007-2010'!$C$5:$D$102,2,0)</f>
        <v>2</v>
      </c>
      <c r="J121" s="132" t="s">
        <v>278</v>
      </c>
      <c r="K121" s="224">
        <v>10</v>
      </c>
      <c r="L121" s="224" t="s">
        <v>52</v>
      </c>
      <c r="M121" s="224"/>
      <c r="N121" s="224"/>
      <c r="O121" s="233"/>
    </row>
    <row r="122" spans="1:15" ht="33" x14ac:dyDescent="0.3">
      <c r="A122" s="41" t="str">
        <f t="shared" si="2"/>
        <v>100.50-15.-</v>
      </c>
      <c r="B122" s="41" t="s">
        <v>65</v>
      </c>
      <c r="C122" s="42" t="str">
        <f>VLOOKUP(D122,'NIVEL ESTRUCTURAL 2007-2010'!$A$5:$B$10,2,0)</f>
        <v>100-</v>
      </c>
      <c r="D122" s="43" t="s">
        <v>28</v>
      </c>
      <c r="E122" s="42" t="str">
        <f>VLOOKUP(F122,'NIVEL ESTRUCTURAL 2007-2010'!$C$5:$D$10,2,0)</f>
        <v>100.50-</v>
      </c>
      <c r="F122" s="44" t="s">
        <v>66</v>
      </c>
      <c r="G122" s="37" t="str">
        <f>VLOOKUP(H122,'SERIES Y SUBSERIES 2007-2010'!$A$5:$B$102,2,0)</f>
        <v>15.</v>
      </c>
      <c r="H122" s="149" t="s">
        <v>271</v>
      </c>
      <c r="I122" s="45" t="str">
        <f>VLOOKUP(J122,'SERIES Y SUBSERIES 2007-2010'!$C$5:$D$102,2,0)</f>
        <v>-</v>
      </c>
      <c r="J122" s="132" t="s">
        <v>72</v>
      </c>
      <c r="K122" s="224">
        <v>20</v>
      </c>
      <c r="L122" s="224"/>
      <c r="M122" s="224"/>
      <c r="N122" s="224"/>
      <c r="O122" s="233" t="s">
        <v>52</v>
      </c>
    </row>
    <row r="123" spans="1:15" ht="33" x14ac:dyDescent="0.3">
      <c r="A123" s="41" t="str">
        <f t="shared" si="2"/>
        <v>100.50-20.5</v>
      </c>
      <c r="B123" s="41" t="s">
        <v>65</v>
      </c>
      <c r="C123" s="42" t="str">
        <f>VLOOKUP(D123,'NIVEL ESTRUCTURAL 2007-2010'!$A$5:$B$10,2,0)</f>
        <v>100-</v>
      </c>
      <c r="D123" s="43" t="s">
        <v>28</v>
      </c>
      <c r="E123" s="42" t="str">
        <f>VLOOKUP(F123,'NIVEL ESTRUCTURAL 2007-2010'!$C$5:$D$10,2,0)</f>
        <v>100.50-</v>
      </c>
      <c r="F123" s="44" t="s">
        <v>66</v>
      </c>
      <c r="G123" s="37" t="str">
        <f>VLOOKUP(H123,'SERIES Y SUBSERIES 2007-2010'!$A$5:$B$102,2,0)</f>
        <v>20.</v>
      </c>
      <c r="H123" s="149" t="s">
        <v>9</v>
      </c>
      <c r="I123" s="45">
        <f>VLOOKUP(J123,'SERIES Y SUBSERIES 2007-2010'!$C$5:$D$102,2,0)</f>
        <v>5</v>
      </c>
      <c r="J123" s="132" t="s">
        <v>264</v>
      </c>
      <c r="K123" s="224">
        <v>10</v>
      </c>
      <c r="L123" s="224"/>
      <c r="M123" s="224" t="s">
        <v>52</v>
      </c>
      <c r="N123" s="224"/>
      <c r="O123" s="233"/>
    </row>
    <row r="124" spans="1:15" ht="33" x14ac:dyDescent="0.3">
      <c r="A124" s="41" t="str">
        <f t="shared" si="2"/>
        <v>100.50-20.6</v>
      </c>
      <c r="B124" s="41" t="s">
        <v>65</v>
      </c>
      <c r="C124" s="42" t="str">
        <f>VLOOKUP(D124,'NIVEL ESTRUCTURAL 2007-2010'!$A$5:$B$10,2,0)</f>
        <v>100-</v>
      </c>
      <c r="D124" s="43" t="s">
        <v>28</v>
      </c>
      <c r="E124" s="42" t="str">
        <f>VLOOKUP(F124,'NIVEL ESTRUCTURAL 2007-2010'!$C$5:$D$10,2,0)</f>
        <v>100.50-</v>
      </c>
      <c r="F124" s="44" t="s">
        <v>66</v>
      </c>
      <c r="G124" s="37" t="str">
        <f>VLOOKUP(H124,'SERIES Y SUBSERIES 2007-2010'!$A$5:$B$102,2,0)</f>
        <v>20.</v>
      </c>
      <c r="H124" s="149" t="s">
        <v>9</v>
      </c>
      <c r="I124" s="45">
        <f>VLOOKUP(J124,'SERIES Y SUBSERIES 2007-2010'!$C$5:$D$102,2,0)</f>
        <v>6</v>
      </c>
      <c r="J124" s="132" t="s">
        <v>138</v>
      </c>
      <c r="K124" s="224">
        <v>10</v>
      </c>
      <c r="L124" s="224"/>
      <c r="M124" s="224" t="s">
        <v>52</v>
      </c>
      <c r="N124" s="224"/>
      <c r="O124" s="233"/>
    </row>
    <row r="125" spans="1:15" ht="33" x14ac:dyDescent="0.3">
      <c r="A125" s="41" t="str">
        <f t="shared" si="2"/>
        <v>100.50-20.7</v>
      </c>
      <c r="B125" s="41" t="s">
        <v>65</v>
      </c>
      <c r="C125" s="42" t="str">
        <f>VLOOKUP(D125,'NIVEL ESTRUCTURAL 2007-2010'!$A$5:$B$10,2,0)</f>
        <v>100-</v>
      </c>
      <c r="D125" s="43" t="s">
        <v>28</v>
      </c>
      <c r="E125" s="42" t="str">
        <f>VLOOKUP(F125,'NIVEL ESTRUCTURAL 2007-2010'!$C$5:$D$10,2,0)</f>
        <v>100.50-</v>
      </c>
      <c r="F125" s="44" t="s">
        <v>66</v>
      </c>
      <c r="G125" s="37" t="str">
        <f>VLOOKUP(H125,'SERIES Y SUBSERIES 2007-2010'!$A$5:$B$102,2,0)</f>
        <v>20.</v>
      </c>
      <c r="H125" s="149" t="s">
        <v>9</v>
      </c>
      <c r="I125" s="45">
        <f>VLOOKUP(J125,'SERIES Y SUBSERIES 2007-2010'!$C$5:$D$102,2,0)</f>
        <v>7</v>
      </c>
      <c r="J125" s="132" t="s">
        <v>139</v>
      </c>
      <c r="K125" s="224">
        <v>20</v>
      </c>
      <c r="L125" s="224"/>
      <c r="M125" s="224"/>
      <c r="N125" s="224"/>
      <c r="O125" s="233" t="s">
        <v>52</v>
      </c>
    </row>
    <row r="126" spans="1:15" ht="33" x14ac:dyDescent="0.3">
      <c r="A126" s="41" t="str">
        <f t="shared" si="2"/>
        <v>100.50-21.-</v>
      </c>
      <c r="B126" s="41" t="s">
        <v>65</v>
      </c>
      <c r="C126" s="42" t="str">
        <f>VLOOKUP(D126,'NIVEL ESTRUCTURAL 2007-2010'!$A$5:$B$10,2,0)</f>
        <v>100-</v>
      </c>
      <c r="D126" s="43" t="s">
        <v>28</v>
      </c>
      <c r="E126" s="42" t="str">
        <f>VLOOKUP(F126,'NIVEL ESTRUCTURAL 2007-2010'!$C$5:$D$10,2,0)</f>
        <v>100.50-</v>
      </c>
      <c r="F126" s="44" t="s">
        <v>66</v>
      </c>
      <c r="G126" s="37" t="str">
        <f>VLOOKUP(H126,'SERIES Y SUBSERIES 2007-2010'!$A$5:$B$102,2,0)</f>
        <v>21.</v>
      </c>
      <c r="H126" s="149" t="s">
        <v>143</v>
      </c>
      <c r="I126" s="45" t="str">
        <f>VLOOKUP(J126,'SERIES Y SUBSERIES 2007-2010'!$C$5:$D$102,2,0)</f>
        <v>-</v>
      </c>
      <c r="J126" s="132" t="s">
        <v>72</v>
      </c>
      <c r="K126" s="224">
        <v>5</v>
      </c>
      <c r="L126" s="224"/>
      <c r="M126" s="224" t="s">
        <v>52</v>
      </c>
      <c r="N126" s="224"/>
      <c r="O126" s="233"/>
    </row>
    <row r="127" spans="1:15" ht="33" x14ac:dyDescent="0.3">
      <c r="A127" s="41" t="str">
        <f t="shared" si="2"/>
        <v>100.50-23.-</v>
      </c>
      <c r="B127" s="41" t="s">
        <v>65</v>
      </c>
      <c r="C127" s="42" t="str">
        <f>VLOOKUP(D127,'NIVEL ESTRUCTURAL 2007-2010'!$A$5:$B$10,2,0)</f>
        <v>100-</v>
      </c>
      <c r="D127" s="43" t="s">
        <v>28</v>
      </c>
      <c r="E127" s="42" t="str">
        <f>VLOOKUP(F127,'NIVEL ESTRUCTURAL 2007-2010'!$C$5:$D$10,2,0)</f>
        <v>100.50-</v>
      </c>
      <c r="F127" s="44" t="s">
        <v>66</v>
      </c>
      <c r="G127" s="37" t="str">
        <f>VLOOKUP(H127,'SERIES Y SUBSERIES 2007-2010'!$A$5:$B$102,2,0)</f>
        <v>23.</v>
      </c>
      <c r="H127" s="149" t="s">
        <v>273</v>
      </c>
      <c r="I127" s="45" t="str">
        <f>VLOOKUP(J127,'SERIES Y SUBSERIES 2007-2010'!$C$5:$D$102,2,0)</f>
        <v>-</v>
      </c>
      <c r="J127" s="132" t="s">
        <v>72</v>
      </c>
      <c r="K127" s="224">
        <v>5</v>
      </c>
      <c r="L127" s="224"/>
      <c r="M127" s="224" t="s">
        <v>52</v>
      </c>
      <c r="N127" s="224"/>
      <c r="O127" s="233"/>
    </row>
    <row r="128" spans="1:15" ht="33" x14ac:dyDescent="0.3">
      <c r="A128" s="41" t="str">
        <f t="shared" si="2"/>
        <v>100.50-31.1</v>
      </c>
      <c r="B128" s="41" t="s">
        <v>65</v>
      </c>
      <c r="C128" s="42" t="str">
        <f>VLOOKUP(D128,'NIVEL ESTRUCTURAL 2007-2010'!$A$5:$B$10,2,0)</f>
        <v>100-</v>
      </c>
      <c r="D128" s="43" t="s">
        <v>28</v>
      </c>
      <c r="E128" s="42" t="str">
        <f>VLOOKUP(F128,'NIVEL ESTRUCTURAL 2007-2010'!$C$5:$D$10,2,0)</f>
        <v>100.50-</v>
      </c>
      <c r="F128" s="44" t="s">
        <v>66</v>
      </c>
      <c r="G128" s="37" t="str">
        <f>VLOOKUP(H128,'SERIES Y SUBSERIES 2007-2010'!$A$5:$B$102,2,0)</f>
        <v>31.</v>
      </c>
      <c r="H128" s="149" t="s">
        <v>22</v>
      </c>
      <c r="I128" s="45">
        <f>VLOOKUP(J128,'SERIES Y SUBSERIES 2007-2010'!$C$5:$D$102,2,0)</f>
        <v>1</v>
      </c>
      <c r="J128" s="132" t="s">
        <v>54</v>
      </c>
      <c r="K128" s="224">
        <v>10</v>
      </c>
      <c r="L128" s="224" t="s">
        <v>52</v>
      </c>
      <c r="M128" s="224"/>
      <c r="N128" s="224"/>
      <c r="O128" s="233"/>
    </row>
    <row r="129" spans="1:15" ht="33" x14ac:dyDescent="0.3">
      <c r="A129" s="41" t="str">
        <f t="shared" si="2"/>
        <v>100.50-35.1</v>
      </c>
      <c r="B129" s="41" t="s">
        <v>65</v>
      </c>
      <c r="C129" s="42" t="str">
        <f>VLOOKUP(D129,'NIVEL ESTRUCTURAL 2007-2010'!$A$5:$B$10,2,0)</f>
        <v>100-</v>
      </c>
      <c r="D129" s="43" t="s">
        <v>28</v>
      </c>
      <c r="E129" s="42" t="str">
        <f>VLOOKUP(F129,'NIVEL ESTRUCTURAL 2007-2010'!$C$5:$D$10,2,0)</f>
        <v>100.50-</v>
      </c>
      <c r="F129" s="44" t="s">
        <v>66</v>
      </c>
      <c r="G129" s="37" t="str">
        <f>VLOOKUP(H129,'SERIES Y SUBSERIES 2007-2010'!$A$5:$B$102,2,0)</f>
        <v>35.</v>
      </c>
      <c r="H129" s="149" t="s">
        <v>14</v>
      </c>
      <c r="I129" s="45">
        <f>VLOOKUP(J129,'SERIES Y SUBSERIES 2007-2010'!$C$5:$D$102,2,0)</f>
        <v>1</v>
      </c>
      <c r="J129" s="132" t="s">
        <v>274</v>
      </c>
      <c r="K129" s="224">
        <v>20</v>
      </c>
      <c r="L129" s="224"/>
      <c r="M129" s="224"/>
      <c r="N129" s="224"/>
      <c r="O129" s="233" t="s">
        <v>52</v>
      </c>
    </row>
  </sheetData>
  <autoFilter ref="B6:J129"/>
  <sortState ref="J38:J42">
    <sortCondition ref="J43"/>
  </sortState>
  <customSheetViews>
    <customSheetView guid="{B4EF8F55-B25A-4EBB-A6D8-D09580109716}" scale="80" showAutoFilter="1">
      <selection activeCell="D1" sqref="D1:J4"/>
      <pageMargins left="0.7" right="0.7" top="0.75" bottom="0.75" header="0.3" footer="0.3"/>
      <pageSetup orientation="portrait" r:id="rId1"/>
      <autoFilter ref="B6:J129"/>
    </customSheetView>
  </customSheetViews>
  <mergeCells count="3">
    <mergeCell ref="D1:J4"/>
    <mergeCell ref="A1:C4"/>
    <mergeCell ref="L5:O5"/>
  </mergeCell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workbookViewId="0">
      <selection sqref="A1:H4"/>
    </sheetView>
  </sheetViews>
  <sheetFormatPr baseColWidth="10" defaultRowHeight="16.5" x14ac:dyDescent="0.3"/>
  <cols>
    <col min="1" max="1" width="22.28515625" style="60" customWidth="1"/>
    <col min="2" max="2" width="48.42578125" style="60" customWidth="1"/>
    <col min="3" max="3" width="12.28515625" style="60" customWidth="1"/>
    <col min="4" max="7" width="6.85546875" style="60" customWidth="1"/>
    <col min="8" max="8" width="66" style="60" customWidth="1"/>
    <col min="9" max="16384" width="11.42578125" style="60"/>
  </cols>
  <sheetData>
    <row r="1" spans="1:14" s="12" customFormat="1" ht="34.5" customHeight="1" x14ac:dyDescent="0.3">
      <c r="A1" s="240" t="s">
        <v>32</v>
      </c>
      <c r="B1" s="241"/>
      <c r="C1" s="241"/>
      <c r="D1" s="241"/>
      <c r="E1" s="241"/>
      <c r="F1" s="241"/>
      <c r="G1" s="241"/>
      <c r="H1" s="242"/>
    </row>
    <row r="2" spans="1:14" s="12" customFormat="1" x14ac:dyDescent="0.3">
      <c r="A2" s="276"/>
      <c r="B2" s="277"/>
      <c r="C2" s="277"/>
      <c r="D2" s="277"/>
      <c r="E2" s="277"/>
      <c r="F2" s="277"/>
      <c r="G2" s="277"/>
      <c r="H2" s="278"/>
    </row>
    <row r="3" spans="1:14" s="12" customFormat="1" x14ac:dyDescent="0.3">
      <c r="A3" s="276"/>
      <c r="B3" s="277"/>
      <c r="C3" s="277"/>
      <c r="D3" s="277"/>
      <c r="E3" s="277"/>
      <c r="F3" s="277"/>
      <c r="G3" s="277"/>
      <c r="H3" s="278"/>
    </row>
    <row r="4" spans="1:14" s="12" customFormat="1" ht="15.75" customHeight="1" thickBot="1" x14ac:dyDescent="0.35">
      <c r="A4" s="243"/>
      <c r="B4" s="244"/>
      <c r="C4" s="244"/>
      <c r="D4" s="244"/>
      <c r="E4" s="244"/>
      <c r="F4" s="244"/>
      <c r="G4" s="244"/>
      <c r="H4" s="245"/>
    </row>
    <row r="5" spans="1:14" s="12" customFormat="1" x14ac:dyDescent="0.3">
      <c r="A5" s="279"/>
      <c r="B5" s="279"/>
      <c r="C5" s="279"/>
      <c r="D5" s="279"/>
      <c r="E5" s="279"/>
      <c r="F5" s="279"/>
      <c r="G5" s="279"/>
      <c r="H5" s="279"/>
    </row>
    <row r="6" spans="1:14" s="12" customFormat="1" ht="19.5" customHeight="1" x14ac:dyDescent="0.3">
      <c r="A6" s="47" t="s">
        <v>59</v>
      </c>
      <c r="B6" s="284" t="s">
        <v>65</v>
      </c>
      <c r="C6" s="285"/>
      <c r="D6" s="285"/>
      <c r="E6" s="285"/>
      <c r="F6" s="285"/>
      <c r="G6" s="285"/>
      <c r="H6" s="286"/>
    </row>
    <row r="7" spans="1:14" s="12" customFormat="1" ht="19.5" customHeight="1" x14ac:dyDescent="0.3">
      <c r="A7" s="47" t="s">
        <v>34</v>
      </c>
      <c r="B7" s="48" t="s">
        <v>28</v>
      </c>
      <c r="C7" s="49"/>
      <c r="D7" s="287" t="s">
        <v>33</v>
      </c>
      <c r="E7" s="288"/>
      <c r="F7" s="288"/>
      <c r="G7" s="289"/>
      <c r="H7" s="50" t="s">
        <v>61</v>
      </c>
    </row>
    <row r="8" spans="1:14" s="12" customFormat="1" ht="20.25" customHeight="1" x14ac:dyDescent="0.3">
      <c r="A8" s="47" t="s">
        <v>16</v>
      </c>
      <c r="B8" s="290">
        <v>100</v>
      </c>
      <c r="C8" s="291"/>
      <c r="D8" s="291"/>
      <c r="E8" s="291"/>
      <c r="F8" s="291"/>
      <c r="G8" s="291"/>
      <c r="H8" s="292"/>
    </row>
    <row r="9" spans="1:14" s="12" customFormat="1" ht="21" customHeight="1" x14ac:dyDescent="0.3">
      <c r="A9" s="47" t="s">
        <v>35</v>
      </c>
      <c r="B9" s="293" t="s">
        <v>60</v>
      </c>
      <c r="C9" s="294"/>
      <c r="D9" s="294"/>
      <c r="E9" s="294"/>
      <c r="F9" s="294"/>
      <c r="G9" s="294"/>
      <c r="H9" s="295"/>
    </row>
    <row r="10" spans="1:14" s="12" customFormat="1" ht="15.75" customHeight="1" thickBot="1" x14ac:dyDescent="0.35">
      <c r="A10" s="51"/>
      <c r="B10" s="52"/>
      <c r="C10" s="53"/>
      <c r="D10" s="54"/>
      <c r="E10" s="54"/>
      <c r="F10" s="54"/>
      <c r="G10" s="54"/>
      <c r="H10" s="54"/>
    </row>
    <row r="11" spans="1:14" s="12" customFormat="1" ht="15" customHeight="1" x14ac:dyDescent="0.3">
      <c r="A11" s="280" t="s">
        <v>16</v>
      </c>
      <c r="B11" s="282" t="s">
        <v>57</v>
      </c>
      <c r="C11" s="55" t="s">
        <v>36</v>
      </c>
      <c r="D11" s="296" t="s">
        <v>37</v>
      </c>
      <c r="E11" s="297"/>
      <c r="F11" s="297"/>
      <c r="G11" s="298"/>
      <c r="H11" s="299" t="s">
        <v>38</v>
      </c>
    </row>
    <row r="12" spans="1:14" s="12" customFormat="1" ht="30.75" customHeight="1" thickBot="1" x14ac:dyDescent="0.35">
      <c r="A12" s="281"/>
      <c r="B12" s="283"/>
      <c r="C12" s="56" t="s">
        <v>39</v>
      </c>
      <c r="D12" s="57" t="s">
        <v>40</v>
      </c>
      <c r="E12" s="57" t="s">
        <v>41</v>
      </c>
      <c r="F12" s="57" t="s">
        <v>42</v>
      </c>
      <c r="G12" s="57" t="s">
        <v>43</v>
      </c>
      <c r="H12" s="300"/>
    </row>
    <row r="13" spans="1:14" ht="16.5" customHeight="1" x14ac:dyDescent="0.3">
      <c r="A13" s="58" t="s">
        <v>85</v>
      </c>
      <c r="B13" s="59" t="s">
        <v>137</v>
      </c>
      <c r="C13" s="217">
        <v>10</v>
      </c>
      <c r="D13" s="217"/>
      <c r="E13" s="219" t="s">
        <v>52</v>
      </c>
      <c r="F13" s="219"/>
      <c r="G13" s="219"/>
      <c r="H13" s="151"/>
      <c r="I13" s="12"/>
      <c r="J13" s="12"/>
      <c r="K13" s="12"/>
      <c r="L13" s="12"/>
      <c r="M13" s="12"/>
      <c r="N13" s="12"/>
    </row>
    <row r="14" spans="1:14" ht="138" customHeight="1" thickBot="1" x14ac:dyDescent="0.35">
      <c r="A14" s="96"/>
      <c r="B14" s="62"/>
      <c r="C14" s="218"/>
      <c r="D14" s="218"/>
      <c r="E14" s="220"/>
      <c r="F14" s="220"/>
      <c r="G14" s="220"/>
      <c r="H14" s="120" t="s">
        <v>370</v>
      </c>
      <c r="I14" s="12"/>
      <c r="J14" s="12"/>
      <c r="K14" s="12"/>
      <c r="L14" s="12"/>
      <c r="M14" s="12"/>
      <c r="N14" s="12"/>
    </row>
    <row r="15" spans="1:14" x14ac:dyDescent="0.3">
      <c r="A15" s="58" t="s">
        <v>90</v>
      </c>
      <c r="B15" s="154" t="s">
        <v>128</v>
      </c>
      <c r="C15" s="219">
        <v>10</v>
      </c>
      <c r="D15" s="219" t="s">
        <v>52</v>
      </c>
      <c r="E15" s="219"/>
      <c r="F15" s="219" t="s">
        <v>52</v>
      </c>
      <c r="G15" s="219"/>
      <c r="H15" s="155"/>
      <c r="I15" s="12"/>
      <c r="J15" s="12"/>
      <c r="K15" s="12"/>
      <c r="L15" s="12"/>
      <c r="M15" s="12"/>
      <c r="N15" s="12"/>
    </row>
    <row r="16" spans="1:14" ht="81.75" thickBot="1" x14ac:dyDescent="0.35">
      <c r="A16" s="82"/>
      <c r="B16" s="62"/>
      <c r="C16" s="220"/>
      <c r="D16" s="220"/>
      <c r="E16" s="220"/>
      <c r="F16" s="220"/>
      <c r="G16" s="220"/>
      <c r="H16" s="120" t="s">
        <v>151</v>
      </c>
      <c r="I16" s="12"/>
      <c r="J16" s="12"/>
      <c r="K16" s="12"/>
      <c r="L16" s="12"/>
      <c r="M16" s="12"/>
      <c r="N16" s="12"/>
    </row>
    <row r="17" spans="1:14" x14ac:dyDescent="0.3">
      <c r="A17" s="58" t="s">
        <v>97</v>
      </c>
      <c r="B17" s="59" t="s">
        <v>9</v>
      </c>
      <c r="C17" s="127"/>
      <c r="D17" s="127"/>
      <c r="E17" s="111"/>
      <c r="F17" s="111"/>
      <c r="G17" s="111"/>
      <c r="H17" s="151"/>
      <c r="I17" s="12"/>
      <c r="J17" s="12"/>
      <c r="K17" s="12"/>
      <c r="L17" s="12"/>
      <c r="M17" s="12"/>
      <c r="N17" s="12"/>
    </row>
    <row r="18" spans="1:14" x14ac:dyDescent="0.3">
      <c r="A18" s="63" t="s">
        <v>284</v>
      </c>
      <c r="B18" s="118" t="s">
        <v>122</v>
      </c>
      <c r="C18" s="107">
        <v>10</v>
      </c>
      <c r="D18" s="107" t="s">
        <v>52</v>
      </c>
      <c r="E18" s="107"/>
      <c r="F18" s="107"/>
      <c r="G18" s="107"/>
      <c r="H18" s="303" t="s">
        <v>152</v>
      </c>
      <c r="I18" s="12"/>
      <c r="J18" s="12"/>
      <c r="K18" s="12"/>
      <c r="L18" s="12"/>
      <c r="M18" s="12"/>
      <c r="N18" s="12"/>
    </row>
    <row r="19" spans="1:14" x14ac:dyDescent="0.3">
      <c r="A19" s="121" t="s">
        <v>285</v>
      </c>
      <c r="B19" s="71" t="s">
        <v>138</v>
      </c>
      <c r="C19" s="74">
        <v>10</v>
      </c>
      <c r="D19" s="74" t="s">
        <v>52</v>
      </c>
      <c r="E19" s="74"/>
      <c r="F19" s="156"/>
      <c r="G19" s="157"/>
      <c r="H19" s="303"/>
      <c r="I19" s="12"/>
      <c r="J19" s="12"/>
      <c r="K19" s="12"/>
      <c r="L19" s="12"/>
      <c r="M19" s="12"/>
      <c r="N19" s="12"/>
    </row>
    <row r="20" spans="1:14" x14ac:dyDescent="0.3">
      <c r="A20" s="110" t="s">
        <v>286</v>
      </c>
      <c r="B20" s="67" t="s">
        <v>47</v>
      </c>
      <c r="C20" s="160">
        <v>10</v>
      </c>
      <c r="D20" s="161" t="s">
        <v>52</v>
      </c>
      <c r="E20" s="161"/>
      <c r="F20" s="162"/>
      <c r="G20" s="162"/>
      <c r="H20" s="303"/>
      <c r="I20" s="12"/>
      <c r="J20" s="12"/>
      <c r="K20" s="12"/>
      <c r="L20" s="12"/>
      <c r="M20" s="12"/>
      <c r="N20" s="12"/>
    </row>
    <row r="21" spans="1:14" ht="17.25" thickBot="1" x14ac:dyDescent="0.35">
      <c r="A21" s="122" t="s">
        <v>287</v>
      </c>
      <c r="B21" s="84" t="s">
        <v>141</v>
      </c>
      <c r="C21" s="66">
        <v>10</v>
      </c>
      <c r="D21" s="144" t="s">
        <v>52</v>
      </c>
      <c r="E21" s="144"/>
      <c r="F21" s="164"/>
      <c r="G21" s="164"/>
      <c r="H21" s="304"/>
      <c r="I21" s="12"/>
      <c r="J21" s="12"/>
      <c r="K21" s="12"/>
      <c r="L21" s="12"/>
      <c r="M21" s="12"/>
      <c r="N21" s="12"/>
    </row>
    <row r="22" spans="1:14" x14ac:dyDescent="0.3">
      <c r="A22" s="58" t="s">
        <v>98</v>
      </c>
      <c r="B22" s="59" t="s">
        <v>143</v>
      </c>
      <c r="C22" s="219">
        <v>5</v>
      </c>
      <c r="D22" s="219"/>
      <c r="E22" s="219" t="s">
        <v>52</v>
      </c>
      <c r="F22" s="219"/>
      <c r="G22" s="219"/>
      <c r="H22" s="165"/>
      <c r="I22" s="12"/>
      <c r="J22" s="12"/>
      <c r="K22" s="12"/>
      <c r="L22" s="12"/>
      <c r="M22" s="12"/>
      <c r="N22" s="12"/>
    </row>
    <row r="23" spans="1:14" ht="51.75" thickBot="1" x14ac:dyDescent="0.35">
      <c r="A23" s="101"/>
      <c r="B23" s="102"/>
      <c r="C23" s="220"/>
      <c r="D23" s="220"/>
      <c r="E23" s="220"/>
      <c r="F23" s="220"/>
      <c r="G23" s="220"/>
      <c r="H23" s="166" t="s">
        <v>144</v>
      </c>
      <c r="I23" s="12"/>
      <c r="J23" s="12"/>
      <c r="K23" s="12"/>
      <c r="L23" s="12"/>
      <c r="M23" s="12"/>
      <c r="N23" s="12"/>
    </row>
    <row r="24" spans="1:14" x14ac:dyDescent="0.3">
      <c r="A24" s="58" t="s">
        <v>102</v>
      </c>
      <c r="B24" s="167" t="s">
        <v>123</v>
      </c>
      <c r="C24" s="219">
        <v>10</v>
      </c>
      <c r="D24" s="219" t="s">
        <v>52</v>
      </c>
      <c r="E24" s="219"/>
      <c r="F24" s="219" t="s">
        <v>52</v>
      </c>
      <c r="G24" s="219"/>
      <c r="H24" s="151"/>
      <c r="I24" s="12"/>
      <c r="J24" s="12"/>
      <c r="K24" s="12"/>
      <c r="L24" s="12"/>
      <c r="M24" s="12"/>
      <c r="N24" s="12"/>
    </row>
    <row r="25" spans="1:14" ht="54.75" thickBot="1" x14ac:dyDescent="0.35">
      <c r="A25" s="103"/>
      <c r="B25" s="168"/>
      <c r="C25" s="220"/>
      <c r="D25" s="220"/>
      <c r="E25" s="220"/>
      <c r="F25" s="220"/>
      <c r="G25" s="220"/>
      <c r="H25" s="120" t="s">
        <v>145</v>
      </c>
      <c r="I25" s="12"/>
      <c r="J25" s="12"/>
      <c r="K25" s="12"/>
      <c r="L25" s="12"/>
      <c r="M25" s="12"/>
      <c r="N25" s="12"/>
    </row>
    <row r="26" spans="1:14" x14ac:dyDescent="0.3">
      <c r="A26" s="58" t="s">
        <v>108</v>
      </c>
      <c r="B26" s="59" t="s">
        <v>22</v>
      </c>
      <c r="C26" s="111"/>
      <c r="D26" s="111"/>
      <c r="E26" s="111"/>
      <c r="F26" s="111"/>
      <c r="G26" s="111"/>
      <c r="H26" s="151"/>
      <c r="I26" s="12"/>
      <c r="J26" s="12"/>
      <c r="K26" s="12"/>
      <c r="L26" s="12"/>
      <c r="M26" s="12"/>
      <c r="N26" s="12"/>
    </row>
    <row r="27" spans="1:14" ht="54.75" thickBot="1" x14ac:dyDescent="0.35">
      <c r="A27" s="63" t="s">
        <v>288</v>
      </c>
      <c r="B27" s="67" t="s">
        <v>146</v>
      </c>
      <c r="C27" s="107">
        <v>5</v>
      </c>
      <c r="D27" s="107" t="s">
        <v>52</v>
      </c>
      <c r="E27" s="107"/>
      <c r="F27" s="107"/>
      <c r="G27" s="107"/>
      <c r="H27" s="130" t="s">
        <v>153</v>
      </c>
      <c r="I27" s="12"/>
      <c r="J27" s="12"/>
      <c r="K27" s="12"/>
      <c r="L27" s="12"/>
      <c r="M27" s="12"/>
      <c r="N27" s="12"/>
    </row>
    <row r="28" spans="1:14" ht="16.5" customHeight="1" x14ac:dyDescent="0.3">
      <c r="A28" s="58" t="s">
        <v>109</v>
      </c>
      <c r="B28" s="59" t="s">
        <v>20</v>
      </c>
      <c r="C28" s="140"/>
      <c r="D28" s="140"/>
      <c r="E28" s="140"/>
      <c r="F28" s="140"/>
      <c r="G28" s="140"/>
      <c r="H28" s="151"/>
      <c r="I28" s="12"/>
      <c r="J28" s="12"/>
      <c r="K28" s="12"/>
      <c r="L28" s="12"/>
      <c r="M28" s="12"/>
      <c r="N28" s="12"/>
    </row>
    <row r="29" spans="1:14" ht="123" customHeight="1" thickBot="1" x14ac:dyDescent="0.35">
      <c r="A29" s="64" t="s">
        <v>289</v>
      </c>
      <c r="B29" s="86" t="s">
        <v>48</v>
      </c>
      <c r="C29" s="148">
        <v>10</v>
      </c>
      <c r="D29" s="148"/>
      <c r="E29" s="148" t="s">
        <v>52</v>
      </c>
      <c r="F29" s="148"/>
      <c r="G29" s="148"/>
      <c r="H29" s="120" t="s">
        <v>280</v>
      </c>
      <c r="I29" s="12"/>
      <c r="J29" s="12"/>
      <c r="K29" s="12"/>
      <c r="L29" s="12"/>
      <c r="M29" s="12"/>
      <c r="N29" s="12"/>
    </row>
    <row r="30" spans="1:14" ht="16.5" customHeight="1" x14ac:dyDescent="0.3">
      <c r="A30" s="58" t="s">
        <v>129</v>
      </c>
      <c r="B30" s="59" t="s">
        <v>26</v>
      </c>
      <c r="C30" s="111"/>
      <c r="D30" s="111"/>
      <c r="E30" s="111"/>
      <c r="F30" s="111"/>
      <c r="G30" s="111"/>
      <c r="H30" s="151"/>
      <c r="I30" s="12"/>
      <c r="J30" s="12"/>
      <c r="K30" s="12"/>
      <c r="L30" s="12"/>
      <c r="M30" s="12"/>
      <c r="N30" s="12"/>
    </row>
    <row r="31" spans="1:14" s="12" customFormat="1" ht="68.25" thickBot="1" x14ac:dyDescent="0.35">
      <c r="A31" s="64" t="s">
        <v>290</v>
      </c>
      <c r="B31" s="86" t="s">
        <v>49</v>
      </c>
      <c r="C31" s="148">
        <v>10</v>
      </c>
      <c r="D31" s="148" t="s">
        <v>52</v>
      </c>
      <c r="E31" s="148"/>
      <c r="F31" s="148"/>
      <c r="G31" s="148"/>
      <c r="H31" s="120" t="s">
        <v>279</v>
      </c>
    </row>
    <row r="32" spans="1:14" s="12" customFormat="1" ht="16.5" customHeight="1" x14ac:dyDescent="0.3">
      <c r="A32" s="58" t="s">
        <v>131</v>
      </c>
      <c r="B32" s="59" t="s">
        <v>14</v>
      </c>
      <c r="C32" s="127"/>
      <c r="D32" s="127"/>
      <c r="E32" s="111"/>
      <c r="F32" s="111"/>
      <c r="G32" s="111"/>
      <c r="H32" s="151"/>
    </row>
    <row r="33" spans="1:14" s="12" customFormat="1" x14ac:dyDescent="0.3">
      <c r="A33" s="63" t="s">
        <v>291</v>
      </c>
      <c r="B33" s="67" t="s">
        <v>148</v>
      </c>
      <c r="C33" s="141">
        <v>5</v>
      </c>
      <c r="D33" s="141" t="s">
        <v>52</v>
      </c>
      <c r="E33" s="141"/>
      <c r="F33" s="141"/>
      <c r="G33" s="163"/>
      <c r="H33" s="303" t="s">
        <v>149</v>
      </c>
    </row>
    <row r="34" spans="1:14" ht="17.25" thickBot="1" x14ac:dyDescent="0.35">
      <c r="A34" s="169" t="s">
        <v>147</v>
      </c>
      <c r="B34" s="62" t="s">
        <v>126</v>
      </c>
      <c r="C34" s="144">
        <v>5</v>
      </c>
      <c r="D34" s="144" t="s">
        <v>52</v>
      </c>
      <c r="E34" s="144"/>
      <c r="F34" s="144"/>
      <c r="G34" s="144"/>
      <c r="H34" s="304"/>
      <c r="I34" s="12"/>
      <c r="J34" s="12"/>
      <c r="K34" s="12"/>
      <c r="L34" s="12"/>
      <c r="M34" s="12"/>
      <c r="N34" s="12"/>
    </row>
    <row r="35" spans="1:14" ht="16.5" customHeight="1" x14ac:dyDescent="0.3">
      <c r="A35" s="58" t="s">
        <v>132</v>
      </c>
      <c r="B35" s="97" t="s">
        <v>150</v>
      </c>
      <c r="C35" s="140">
        <v>20</v>
      </c>
      <c r="D35" s="140" t="s">
        <v>52</v>
      </c>
      <c r="E35" s="140"/>
      <c r="F35" s="140" t="s">
        <v>52</v>
      </c>
      <c r="G35" s="171"/>
      <c r="H35" s="151"/>
      <c r="I35" s="12"/>
      <c r="J35" s="12"/>
      <c r="K35" s="12"/>
      <c r="L35" s="12"/>
      <c r="M35" s="12"/>
      <c r="N35" s="12"/>
    </row>
    <row r="36" spans="1:14" ht="54.75" thickBot="1" x14ac:dyDescent="0.35">
      <c r="A36" s="103"/>
      <c r="B36" s="81"/>
      <c r="C36" s="144"/>
      <c r="D36" s="144"/>
      <c r="E36" s="144"/>
      <c r="F36" s="144"/>
      <c r="G36" s="170"/>
      <c r="H36" s="120" t="s">
        <v>154</v>
      </c>
      <c r="I36" s="12"/>
      <c r="J36" s="12"/>
      <c r="K36" s="12"/>
      <c r="L36" s="12"/>
      <c r="M36" s="12"/>
      <c r="N36" s="12"/>
    </row>
    <row r="37" spans="1:14" x14ac:dyDescent="0.3">
      <c r="A37" s="87"/>
      <c r="B37" s="88"/>
      <c r="C37" s="89"/>
      <c r="D37" s="89"/>
      <c r="E37" s="90"/>
      <c r="F37" s="90"/>
      <c r="G37" s="90"/>
      <c r="H37" s="91"/>
    </row>
    <row r="38" spans="1:14" x14ac:dyDescent="0.3">
      <c r="A38" s="92" t="s">
        <v>44</v>
      </c>
      <c r="B38" s="302" t="s">
        <v>115</v>
      </c>
      <c r="C38" s="302"/>
      <c r="D38" s="302"/>
      <c r="E38" s="302"/>
      <c r="F38" s="302"/>
      <c r="G38" s="302"/>
      <c r="H38" s="302"/>
    </row>
    <row r="39" spans="1:14" ht="35.25" customHeight="1" x14ac:dyDescent="0.3">
      <c r="A39" s="92"/>
      <c r="B39" s="239"/>
      <c r="C39" s="94"/>
      <c r="D39" s="94"/>
      <c r="E39" s="239"/>
      <c r="F39" s="239"/>
      <c r="G39" s="239"/>
      <c r="H39" s="239"/>
    </row>
    <row r="40" spans="1:14" ht="35.25" customHeight="1" x14ac:dyDescent="0.3">
      <c r="A40" s="92"/>
      <c r="B40" s="239"/>
      <c r="C40" s="94"/>
      <c r="D40" s="94"/>
      <c r="E40" s="239"/>
      <c r="F40" s="239"/>
      <c r="G40" s="239"/>
      <c r="H40" s="239"/>
    </row>
    <row r="41" spans="1:14" x14ac:dyDescent="0.3">
      <c r="A41" s="301" t="s">
        <v>373</v>
      </c>
      <c r="B41" s="301"/>
      <c r="C41" s="95"/>
      <c r="D41" s="12"/>
      <c r="E41" s="95"/>
      <c r="F41" s="95"/>
      <c r="G41" s="305" t="s">
        <v>45</v>
      </c>
      <c r="H41" s="305"/>
    </row>
    <row r="42" spans="1:14" x14ac:dyDescent="0.3">
      <c r="A42" s="12"/>
      <c r="B42" s="12"/>
      <c r="C42" s="12"/>
      <c r="D42" s="12"/>
      <c r="E42" s="12"/>
      <c r="F42" s="93"/>
      <c r="G42" s="12"/>
      <c r="H42" s="12"/>
    </row>
    <row r="43" spans="1:14" x14ac:dyDescent="0.3">
      <c r="A43" s="12"/>
      <c r="B43" s="12"/>
      <c r="C43" s="12"/>
      <c r="D43" s="12"/>
      <c r="E43" s="12"/>
      <c r="F43" s="12"/>
      <c r="G43" s="12"/>
      <c r="H43" s="12"/>
    </row>
    <row r="44" spans="1:14" x14ac:dyDescent="0.3">
      <c r="A44" s="12"/>
      <c r="B44" s="12"/>
      <c r="C44" s="12"/>
      <c r="D44" s="12"/>
      <c r="E44" s="12"/>
      <c r="F44" s="12"/>
      <c r="G44" s="12"/>
      <c r="H44" s="12"/>
    </row>
    <row r="45" spans="1:14" x14ac:dyDescent="0.3">
      <c r="A45" s="12"/>
      <c r="B45" s="12"/>
      <c r="C45" s="12"/>
      <c r="D45" s="12"/>
      <c r="E45" s="12"/>
      <c r="F45" s="12"/>
      <c r="G45" s="12"/>
      <c r="H45" s="12"/>
    </row>
    <row r="46" spans="1:14" x14ac:dyDescent="0.3">
      <c r="A46" s="12"/>
      <c r="B46" s="12"/>
      <c r="C46" s="12"/>
      <c r="D46" s="12"/>
      <c r="E46" s="12"/>
      <c r="F46" s="12"/>
      <c r="G46" s="12"/>
      <c r="H46" s="12"/>
    </row>
    <row r="47" spans="1:14" x14ac:dyDescent="0.3">
      <c r="A47" s="12"/>
      <c r="B47" s="12"/>
      <c r="C47" s="12"/>
      <c r="D47" s="12"/>
      <c r="E47" s="12"/>
      <c r="F47" s="12"/>
      <c r="G47" s="12"/>
      <c r="H47" s="12"/>
    </row>
    <row r="48" spans="1:14" x14ac:dyDescent="0.3">
      <c r="A48" s="12"/>
      <c r="B48" s="12"/>
      <c r="C48" s="12"/>
      <c r="D48" s="12"/>
      <c r="E48" s="12"/>
      <c r="F48" s="12"/>
      <c r="G48" s="12"/>
      <c r="H48" s="12"/>
    </row>
    <row r="49" spans="1:8" x14ac:dyDescent="0.3">
      <c r="A49" s="12"/>
      <c r="B49" s="12"/>
      <c r="C49" s="12"/>
      <c r="D49" s="12"/>
      <c r="E49" s="12"/>
      <c r="F49" s="12"/>
      <c r="G49" s="12"/>
      <c r="H49" s="12"/>
    </row>
    <row r="50" spans="1:8" x14ac:dyDescent="0.3">
      <c r="A50" s="12"/>
      <c r="B50" s="12"/>
      <c r="C50" s="12"/>
      <c r="D50" s="12"/>
      <c r="E50" s="12"/>
      <c r="F50" s="12"/>
      <c r="G50" s="12"/>
      <c r="H50" s="12"/>
    </row>
  </sheetData>
  <customSheetViews>
    <customSheetView guid="{B4EF8F55-B25A-4EBB-A6D8-D09580109716}" topLeftCell="A30">
      <selection activeCell="A39" sqref="A39:H41"/>
      <pageMargins left="0.7" right="0.7" top="0.75" bottom="0.75" header="0.3" footer="0.3"/>
      <pageSetup orientation="portrait" r:id="rId1"/>
    </customSheetView>
  </customSheetViews>
  <mergeCells count="15">
    <mergeCell ref="A41:B41"/>
    <mergeCell ref="B38:H38"/>
    <mergeCell ref="H33:H34"/>
    <mergeCell ref="H18:H21"/>
    <mergeCell ref="G41:H41"/>
    <mergeCell ref="A1:H4"/>
    <mergeCell ref="A5:H5"/>
    <mergeCell ref="A11:A12"/>
    <mergeCell ref="B11:B12"/>
    <mergeCell ref="B6:H6"/>
    <mergeCell ref="D7:G7"/>
    <mergeCell ref="B8:H8"/>
    <mergeCell ref="B9:H9"/>
    <mergeCell ref="D11:G11"/>
    <mergeCell ref="H11:H12"/>
  </mergeCell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2"/>
  <sheetViews>
    <sheetView topLeftCell="A18" workbookViewId="0">
      <selection activeCell="B24" sqref="B24"/>
    </sheetView>
  </sheetViews>
  <sheetFormatPr baseColWidth="10" defaultRowHeight="16.5" x14ac:dyDescent="0.3"/>
  <cols>
    <col min="1" max="1" width="22.5703125" style="60" customWidth="1"/>
    <col min="2" max="2" width="44.28515625" style="60" customWidth="1"/>
    <col min="3" max="3" width="12.28515625" style="60" customWidth="1"/>
    <col min="4" max="7" width="6.85546875" style="60" customWidth="1"/>
    <col min="8" max="8" width="61.28515625" style="60" customWidth="1"/>
    <col min="9" max="16384" width="11.42578125" style="60"/>
  </cols>
  <sheetData>
    <row r="1" spans="1:19" s="12" customFormat="1" ht="30" customHeight="1" x14ac:dyDescent="0.3">
      <c r="A1" s="240" t="s">
        <v>32</v>
      </c>
      <c r="B1" s="241"/>
      <c r="C1" s="241"/>
      <c r="D1" s="241"/>
      <c r="E1" s="241"/>
      <c r="F1" s="241"/>
      <c r="G1" s="241"/>
      <c r="H1" s="242"/>
    </row>
    <row r="2" spans="1:19" s="12" customFormat="1" x14ac:dyDescent="0.3">
      <c r="A2" s="276"/>
      <c r="B2" s="277"/>
      <c r="C2" s="277"/>
      <c r="D2" s="277"/>
      <c r="E2" s="277"/>
      <c r="F2" s="277"/>
      <c r="G2" s="277"/>
      <c r="H2" s="278"/>
    </row>
    <row r="3" spans="1:19" s="12" customFormat="1" x14ac:dyDescent="0.3">
      <c r="A3" s="276"/>
      <c r="B3" s="277"/>
      <c r="C3" s="277"/>
      <c r="D3" s="277"/>
      <c r="E3" s="277"/>
      <c r="F3" s="277"/>
      <c r="G3" s="277"/>
      <c r="H3" s="278"/>
    </row>
    <row r="4" spans="1:19" s="12" customFormat="1" ht="15.75" customHeight="1" thickBot="1" x14ac:dyDescent="0.35">
      <c r="A4" s="243"/>
      <c r="B4" s="244"/>
      <c r="C4" s="244"/>
      <c r="D4" s="244"/>
      <c r="E4" s="244"/>
      <c r="F4" s="244"/>
      <c r="G4" s="244"/>
      <c r="H4" s="245"/>
    </row>
    <row r="5" spans="1:19" s="12" customFormat="1" x14ac:dyDescent="0.3">
      <c r="A5" s="279"/>
      <c r="B5" s="279"/>
      <c r="C5" s="279"/>
      <c r="D5" s="279"/>
      <c r="E5" s="279"/>
      <c r="F5" s="279"/>
      <c r="G5" s="279"/>
      <c r="H5" s="279"/>
    </row>
    <row r="6" spans="1:19" s="12" customFormat="1" ht="19.5" customHeight="1" x14ac:dyDescent="0.3">
      <c r="A6" s="47" t="s">
        <v>59</v>
      </c>
      <c r="B6" s="284" t="s">
        <v>65</v>
      </c>
      <c r="C6" s="285"/>
      <c r="D6" s="285"/>
      <c r="E6" s="285"/>
      <c r="F6" s="285"/>
      <c r="G6" s="285"/>
      <c r="H6" s="286"/>
    </row>
    <row r="7" spans="1:19" s="12" customFormat="1" ht="19.5" customHeight="1" x14ac:dyDescent="0.3">
      <c r="A7" s="47" t="s">
        <v>34</v>
      </c>
      <c r="B7" s="48" t="s">
        <v>30</v>
      </c>
      <c r="C7" s="49"/>
      <c r="D7" s="287" t="s">
        <v>33</v>
      </c>
      <c r="E7" s="288"/>
      <c r="F7" s="288"/>
      <c r="G7" s="289"/>
      <c r="H7" s="50" t="s">
        <v>61</v>
      </c>
    </row>
    <row r="8" spans="1:19" s="12" customFormat="1" ht="20.25" customHeight="1" x14ac:dyDescent="0.3">
      <c r="A8" s="47" t="s">
        <v>16</v>
      </c>
      <c r="B8" s="290" t="s">
        <v>29</v>
      </c>
      <c r="C8" s="291"/>
      <c r="D8" s="291"/>
      <c r="E8" s="291"/>
      <c r="F8" s="291"/>
      <c r="G8" s="291"/>
      <c r="H8" s="292"/>
    </row>
    <row r="9" spans="1:19" s="12" customFormat="1" ht="21" customHeight="1" x14ac:dyDescent="0.3">
      <c r="A9" s="47" t="s">
        <v>35</v>
      </c>
      <c r="B9" s="293" t="s">
        <v>60</v>
      </c>
      <c r="C9" s="294"/>
      <c r="D9" s="294"/>
      <c r="E9" s="294"/>
      <c r="F9" s="294"/>
      <c r="G9" s="294"/>
      <c r="H9" s="295"/>
    </row>
    <row r="10" spans="1:19" s="12" customFormat="1" ht="15.75" customHeight="1" thickBot="1" x14ac:dyDescent="0.35">
      <c r="A10" s="51"/>
      <c r="B10" s="52"/>
      <c r="C10" s="53"/>
      <c r="D10" s="54"/>
      <c r="E10" s="54"/>
      <c r="F10" s="54"/>
      <c r="G10" s="54"/>
      <c r="H10" s="54"/>
    </row>
    <row r="11" spans="1:19" s="12" customFormat="1" ht="15" customHeight="1" x14ac:dyDescent="0.3">
      <c r="A11" s="280" t="s">
        <v>16</v>
      </c>
      <c r="B11" s="282" t="s">
        <v>57</v>
      </c>
      <c r="C11" s="55" t="s">
        <v>36</v>
      </c>
      <c r="D11" s="296" t="s">
        <v>37</v>
      </c>
      <c r="E11" s="297"/>
      <c r="F11" s="297"/>
      <c r="G11" s="298"/>
      <c r="H11" s="299" t="s">
        <v>38</v>
      </c>
    </row>
    <row r="12" spans="1:19" s="12" customFormat="1" ht="30.75" customHeight="1" thickBot="1" x14ac:dyDescent="0.35">
      <c r="A12" s="281"/>
      <c r="B12" s="283"/>
      <c r="C12" s="56" t="s">
        <v>39</v>
      </c>
      <c r="D12" s="57" t="s">
        <v>40</v>
      </c>
      <c r="E12" s="57" t="s">
        <v>41</v>
      </c>
      <c r="F12" s="57" t="s">
        <v>42</v>
      </c>
      <c r="G12" s="57" t="s">
        <v>43</v>
      </c>
      <c r="H12" s="300"/>
    </row>
    <row r="13" spans="1:19" x14ac:dyDescent="0.3">
      <c r="A13" s="58" t="s">
        <v>78</v>
      </c>
      <c r="B13" s="97" t="s">
        <v>8</v>
      </c>
      <c r="C13" s="111"/>
      <c r="D13" s="111"/>
      <c r="E13" s="140"/>
      <c r="F13" s="140"/>
      <c r="G13" s="140"/>
      <c r="H13" s="151"/>
      <c r="I13" s="12"/>
      <c r="J13" s="12"/>
      <c r="K13" s="12"/>
      <c r="L13" s="12"/>
      <c r="M13" s="12"/>
      <c r="N13" s="12"/>
      <c r="O13" s="12"/>
      <c r="P13" s="12"/>
      <c r="Q13" s="12"/>
      <c r="R13" s="12"/>
      <c r="S13" s="12"/>
    </row>
    <row r="14" spans="1:19" ht="41.25" thickBot="1" x14ac:dyDescent="0.35">
      <c r="A14" s="61" t="s">
        <v>292</v>
      </c>
      <c r="B14" s="62" t="s">
        <v>156</v>
      </c>
      <c r="C14" s="148">
        <v>10</v>
      </c>
      <c r="D14" s="148"/>
      <c r="E14" s="148" t="s">
        <v>52</v>
      </c>
      <c r="F14" s="148"/>
      <c r="G14" s="148"/>
      <c r="H14" s="120" t="s">
        <v>157</v>
      </c>
      <c r="I14" s="12"/>
      <c r="J14" s="12"/>
      <c r="K14" s="12"/>
      <c r="L14" s="12"/>
      <c r="M14" s="12"/>
      <c r="N14" s="12"/>
      <c r="O14" s="12"/>
      <c r="P14" s="12"/>
      <c r="Q14" s="12"/>
      <c r="R14" s="12"/>
      <c r="S14" s="12"/>
    </row>
    <row r="15" spans="1:19" ht="16.5" customHeight="1" x14ac:dyDescent="0.3">
      <c r="A15" s="58" t="s">
        <v>97</v>
      </c>
      <c r="B15" s="97" t="s">
        <v>158</v>
      </c>
      <c r="C15" s="147"/>
      <c r="D15" s="147"/>
      <c r="E15" s="147"/>
      <c r="F15" s="147"/>
      <c r="G15" s="147"/>
      <c r="H15" s="151"/>
      <c r="I15" s="12"/>
      <c r="J15" s="12"/>
      <c r="K15" s="12"/>
      <c r="L15" s="12"/>
      <c r="M15" s="12"/>
      <c r="N15" s="12"/>
      <c r="O15" s="12"/>
      <c r="P15" s="12"/>
      <c r="Q15" s="12"/>
      <c r="R15" s="12"/>
      <c r="S15" s="12"/>
    </row>
    <row r="16" spans="1:19" ht="68.25" thickBot="1" x14ac:dyDescent="0.35">
      <c r="A16" s="63" t="s">
        <v>293</v>
      </c>
      <c r="B16" s="67" t="s">
        <v>159</v>
      </c>
      <c r="C16" s="107">
        <v>10</v>
      </c>
      <c r="D16" s="107" t="s">
        <v>52</v>
      </c>
      <c r="E16" s="107"/>
      <c r="F16" s="107"/>
      <c r="G16" s="107"/>
      <c r="H16" s="130" t="s">
        <v>160</v>
      </c>
      <c r="I16" s="12"/>
      <c r="J16" s="12"/>
      <c r="K16" s="12"/>
      <c r="L16" s="12"/>
      <c r="M16" s="12"/>
      <c r="N16" s="12"/>
      <c r="O16" s="12"/>
      <c r="P16" s="12"/>
      <c r="Q16" s="12"/>
      <c r="R16" s="12"/>
      <c r="S16" s="12"/>
    </row>
    <row r="17" spans="1:19" x14ac:dyDescent="0.3">
      <c r="A17" s="58" t="s">
        <v>108</v>
      </c>
      <c r="B17" s="172" t="s">
        <v>22</v>
      </c>
      <c r="C17" s="140"/>
      <c r="D17" s="140"/>
      <c r="E17" s="140"/>
      <c r="F17" s="140"/>
      <c r="G17" s="140"/>
      <c r="H17" s="151"/>
      <c r="I17" s="12"/>
      <c r="J17" s="12"/>
      <c r="K17" s="12"/>
      <c r="L17" s="12"/>
      <c r="M17" s="12"/>
      <c r="N17" s="12"/>
      <c r="O17" s="12"/>
      <c r="P17" s="12"/>
      <c r="Q17" s="12"/>
      <c r="R17" s="12"/>
      <c r="S17" s="12"/>
    </row>
    <row r="18" spans="1:19" ht="54" x14ac:dyDescent="0.3">
      <c r="A18" s="63" t="s">
        <v>294</v>
      </c>
      <c r="B18" s="67" t="s">
        <v>161</v>
      </c>
      <c r="C18" s="107">
        <v>10</v>
      </c>
      <c r="D18" s="107" t="s">
        <v>52</v>
      </c>
      <c r="E18" s="107"/>
      <c r="F18" s="107"/>
      <c r="G18" s="107"/>
      <c r="H18" s="146" t="s">
        <v>163</v>
      </c>
      <c r="I18" s="12"/>
      <c r="J18" s="12"/>
      <c r="K18" s="12"/>
      <c r="L18" s="12"/>
      <c r="M18" s="12"/>
      <c r="N18" s="12"/>
      <c r="O18" s="12"/>
      <c r="P18" s="12"/>
      <c r="Q18" s="12"/>
      <c r="R18" s="12"/>
      <c r="S18" s="12"/>
    </row>
    <row r="19" spans="1:19" ht="54.75" thickBot="1" x14ac:dyDescent="0.35">
      <c r="A19" s="110" t="s">
        <v>295</v>
      </c>
      <c r="B19" s="67" t="s">
        <v>162</v>
      </c>
      <c r="C19" s="173">
        <v>10</v>
      </c>
      <c r="D19" s="107" t="s">
        <v>52</v>
      </c>
      <c r="E19" s="107"/>
      <c r="F19" s="107"/>
      <c r="G19" s="107"/>
      <c r="H19" s="130" t="s">
        <v>369</v>
      </c>
      <c r="I19" s="12"/>
      <c r="J19" s="12"/>
      <c r="K19" s="12"/>
      <c r="L19" s="12"/>
      <c r="M19" s="12"/>
      <c r="N19" s="12"/>
      <c r="O19" s="12"/>
      <c r="P19" s="12"/>
      <c r="Q19" s="12"/>
      <c r="R19" s="12"/>
      <c r="S19" s="12"/>
    </row>
    <row r="20" spans="1:19" s="12" customFormat="1" ht="16.5" customHeight="1" x14ac:dyDescent="0.3">
      <c r="A20" s="58" t="s">
        <v>129</v>
      </c>
      <c r="B20" s="59" t="s">
        <v>26</v>
      </c>
      <c r="C20" s="140"/>
      <c r="D20" s="140"/>
      <c r="E20" s="140"/>
      <c r="F20" s="140"/>
      <c r="G20" s="140"/>
      <c r="H20" s="151"/>
    </row>
    <row r="21" spans="1:19" s="12" customFormat="1" ht="54.75" thickBot="1" x14ac:dyDescent="0.35">
      <c r="A21" s="174" t="s">
        <v>164</v>
      </c>
      <c r="B21" s="65" t="s">
        <v>165</v>
      </c>
      <c r="C21" s="148">
        <v>10</v>
      </c>
      <c r="D21" s="148" t="s">
        <v>52</v>
      </c>
      <c r="E21" s="148"/>
      <c r="F21" s="148"/>
      <c r="G21" s="148"/>
      <c r="H21" s="120" t="s">
        <v>166</v>
      </c>
    </row>
    <row r="22" spans="1:19" s="12" customFormat="1" ht="22.5" customHeight="1" x14ac:dyDescent="0.3">
      <c r="A22" s="87"/>
      <c r="B22" s="88"/>
      <c r="C22" s="89"/>
      <c r="D22" s="89"/>
      <c r="E22" s="90"/>
      <c r="F22" s="90"/>
      <c r="G22" s="90"/>
      <c r="H22" s="91"/>
    </row>
    <row r="23" spans="1:19" x14ac:dyDescent="0.3">
      <c r="A23" s="92" t="s">
        <v>44</v>
      </c>
      <c r="B23" s="302" t="s">
        <v>115</v>
      </c>
      <c r="C23" s="302"/>
      <c r="D23" s="302"/>
      <c r="E23" s="302"/>
      <c r="F23" s="302"/>
      <c r="G23" s="302"/>
      <c r="H23" s="302"/>
      <c r="I23" s="12"/>
      <c r="J23" s="12"/>
      <c r="K23" s="12"/>
      <c r="L23" s="12"/>
      <c r="M23" s="12"/>
      <c r="N23" s="12"/>
      <c r="O23" s="12"/>
      <c r="P23" s="12"/>
      <c r="Q23" s="12"/>
      <c r="R23" s="12"/>
      <c r="S23" s="12"/>
    </row>
    <row r="24" spans="1:19" ht="38.25" customHeight="1" x14ac:dyDescent="0.3">
      <c r="A24" s="92"/>
      <c r="B24" s="239"/>
      <c r="C24" s="94"/>
      <c r="D24" s="94"/>
      <c r="E24" s="239"/>
      <c r="F24" s="239"/>
      <c r="G24" s="239"/>
      <c r="H24" s="239"/>
      <c r="I24" s="12"/>
      <c r="J24" s="12"/>
      <c r="K24" s="12"/>
      <c r="L24" s="12"/>
      <c r="M24" s="12"/>
      <c r="N24" s="12"/>
      <c r="O24" s="12"/>
      <c r="P24" s="12"/>
      <c r="Q24" s="12"/>
      <c r="R24" s="12"/>
      <c r="S24" s="12"/>
    </row>
    <row r="25" spans="1:19" ht="38.25" customHeight="1" x14ac:dyDescent="0.3">
      <c r="A25" s="92"/>
      <c r="B25" s="239"/>
      <c r="C25" s="94"/>
      <c r="D25" s="94"/>
      <c r="E25" s="239"/>
      <c r="F25" s="239"/>
      <c r="G25" s="239"/>
      <c r="H25" s="239"/>
      <c r="I25" s="12"/>
      <c r="J25" s="12"/>
      <c r="K25" s="12"/>
      <c r="L25" s="12"/>
      <c r="M25" s="12"/>
      <c r="N25" s="12"/>
      <c r="O25" s="12"/>
      <c r="P25" s="12"/>
      <c r="Q25" s="12"/>
      <c r="R25" s="12"/>
      <c r="S25" s="12"/>
    </row>
    <row r="26" spans="1:19" x14ac:dyDescent="0.3">
      <c r="A26" s="301" t="s">
        <v>373</v>
      </c>
      <c r="B26" s="301"/>
      <c r="C26" s="95"/>
      <c r="D26" s="12"/>
      <c r="E26" s="95"/>
      <c r="F26" s="95"/>
      <c r="G26" s="305" t="s">
        <v>45</v>
      </c>
      <c r="H26" s="305"/>
      <c r="I26" s="12"/>
      <c r="J26" s="12"/>
      <c r="K26" s="12"/>
      <c r="L26" s="12"/>
      <c r="M26" s="12"/>
      <c r="N26" s="12"/>
      <c r="O26" s="12"/>
      <c r="P26" s="12"/>
      <c r="Q26" s="12"/>
      <c r="R26" s="12"/>
      <c r="S26" s="12"/>
    </row>
    <row r="27" spans="1:19" x14ac:dyDescent="0.3">
      <c r="A27" s="12"/>
      <c r="B27" s="12"/>
      <c r="C27" s="12"/>
      <c r="D27" s="12"/>
      <c r="E27" s="12"/>
      <c r="F27" s="12"/>
      <c r="G27" s="12"/>
      <c r="H27" s="12"/>
      <c r="I27" s="12"/>
      <c r="J27" s="12"/>
      <c r="K27" s="12"/>
      <c r="L27" s="12"/>
      <c r="M27" s="12"/>
      <c r="N27" s="12"/>
      <c r="O27" s="12"/>
      <c r="P27" s="12"/>
      <c r="Q27" s="12"/>
      <c r="R27" s="12"/>
      <c r="S27" s="12"/>
    </row>
    <row r="28" spans="1:19" x14ac:dyDescent="0.3">
      <c r="A28" s="12"/>
      <c r="B28" s="12"/>
      <c r="C28" s="12"/>
      <c r="D28" s="12"/>
      <c r="E28" s="12"/>
      <c r="F28" s="12"/>
      <c r="G28" s="12"/>
      <c r="H28" s="12"/>
      <c r="I28" s="12"/>
      <c r="J28" s="12"/>
      <c r="K28" s="12"/>
      <c r="L28" s="12"/>
      <c r="M28" s="12"/>
      <c r="N28" s="12"/>
      <c r="O28" s="12"/>
      <c r="P28" s="12"/>
      <c r="Q28" s="12"/>
      <c r="R28" s="12"/>
      <c r="S28" s="12"/>
    </row>
    <row r="29" spans="1:19" x14ac:dyDescent="0.3">
      <c r="A29" s="12"/>
      <c r="B29" s="12"/>
      <c r="C29" s="12"/>
      <c r="D29" s="12"/>
      <c r="E29" s="12"/>
      <c r="F29" s="12"/>
      <c r="G29" s="12"/>
      <c r="H29" s="12"/>
      <c r="I29" s="12"/>
      <c r="J29" s="12"/>
      <c r="K29" s="12"/>
      <c r="L29" s="12"/>
      <c r="M29" s="12"/>
      <c r="N29" s="12"/>
      <c r="O29" s="12"/>
      <c r="P29" s="12"/>
      <c r="Q29" s="12"/>
      <c r="R29" s="12"/>
      <c r="S29" s="12"/>
    </row>
    <row r="30" spans="1:19" x14ac:dyDescent="0.3">
      <c r="A30" s="12"/>
      <c r="B30" s="12"/>
      <c r="C30" s="12"/>
      <c r="D30" s="12"/>
      <c r="E30" s="12"/>
      <c r="F30" s="12"/>
      <c r="G30" s="12"/>
      <c r="H30" s="12"/>
      <c r="I30" s="12"/>
      <c r="J30" s="12"/>
      <c r="K30" s="12"/>
      <c r="L30" s="12"/>
      <c r="M30" s="12"/>
      <c r="N30" s="12"/>
      <c r="O30" s="12"/>
      <c r="P30" s="12"/>
      <c r="Q30" s="12"/>
      <c r="R30" s="12"/>
      <c r="S30" s="12"/>
    </row>
    <row r="31" spans="1:19" x14ac:dyDescent="0.3">
      <c r="A31" s="12"/>
      <c r="B31" s="12"/>
      <c r="C31" s="12"/>
      <c r="D31" s="12"/>
      <c r="E31" s="12"/>
      <c r="F31" s="12"/>
      <c r="G31" s="12"/>
      <c r="H31" s="12"/>
      <c r="I31" s="12"/>
      <c r="J31" s="12"/>
      <c r="K31" s="12"/>
      <c r="L31" s="12"/>
      <c r="M31" s="12"/>
      <c r="N31" s="12"/>
      <c r="O31" s="12"/>
      <c r="P31" s="12"/>
      <c r="Q31" s="12"/>
      <c r="R31" s="12"/>
      <c r="S31" s="12"/>
    </row>
    <row r="32" spans="1:19" x14ac:dyDescent="0.3">
      <c r="A32" s="12"/>
      <c r="B32" s="12"/>
      <c r="C32" s="12"/>
      <c r="D32" s="12"/>
      <c r="E32" s="12"/>
      <c r="F32" s="12"/>
      <c r="G32" s="12"/>
      <c r="H32" s="12"/>
      <c r="I32" s="12"/>
      <c r="J32" s="12"/>
      <c r="K32" s="12"/>
      <c r="L32" s="12"/>
      <c r="M32" s="12"/>
      <c r="N32" s="12"/>
      <c r="O32" s="12"/>
      <c r="P32" s="12"/>
      <c r="Q32" s="12"/>
      <c r="R32" s="12"/>
      <c r="S32" s="12"/>
    </row>
    <row r="33" spans="1:19" x14ac:dyDescent="0.3">
      <c r="A33" s="12"/>
      <c r="B33" s="12"/>
      <c r="C33" s="12"/>
      <c r="D33" s="12"/>
      <c r="E33" s="12"/>
      <c r="F33" s="12"/>
      <c r="G33" s="12"/>
      <c r="H33" s="12"/>
      <c r="I33" s="12"/>
      <c r="J33" s="12"/>
      <c r="K33" s="12"/>
      <c r="L33" s="12"/>
      <c r="M33" s="12"/>
      <c r="N33" s="12"/>
      <c r="O33" s="12"/>
      <c r="P33" s="12"/>
      <c r="Q33" s="12"/>
      <c r="R33" s="12"/>
      <c r="S33" s="12"/>
    </row>
    <row r="34" spans="1:19" x14ac:dyDescent="0.3">
      <c r="A34" s="12"/>
      <c r="B34" s="12"/>
      <c r="C34" s="12"/>
      <c r="D34" s="12"/>
      <c r="E34" s="12"/>
      <c r="F34" s="12"/>
      <c r="G34" s="12"/>
      <c r="H34" s="12"/>
      <c r="I34" s="12"/>
      <c r="J34" s="12"/>
      <c r="K34" s="12"/>
      <c r="L34" s="12"/>
      <c r="M34" s="12"/>
      <c r="N34" s="12"/>
      <c r="O34" s="12"/>
      <c r="P34" s="12"/>
      <c r="Q34" s="12"/>
      <c r="R34" s="12"/>
      <c r="S34" s="12"/>
    </row>
    <row r="35" spans="1:19" x14ac:dyDescent="0.3">
      <c r="A35" s="12"/>
      <c r="B35" s="12"/>
      <c r="C35" s="12"/>
      <c r="D35" s="12"/>
      <c r="E35" s="12"/>
      <c r="F35" s="12"/>
      <c r="G35" s="12"/>
      <c r="H35" s="12"/>
      <c r="I35" s="12"/>
      <c r="J35" s="12"/>
      <c r="K35" s="12"/>
      <c r="L35" s="12"/>
      <c r="M35" s="12"/>
      <c r="N35" s="12"/>
      <c r="O35" s="12"/>
      <c r="P35" s="12"/>
      <c r="Q35" s="12"/>
      <c r="R35" s="12"/>
      <c r="S35" s="12"/>
    </row>
    <row r="36" spans="1:19" x14ac:dyDescent="0.3">
      <c r="A36" s="12"/>
      <c r="B36" s="12"/>
      <c r="C36" s="12"/>
      <c r="D36" s="12"/>
      <c r="E36" s="12"/>
      <c r="F36" s="12"/>
      <c r="G36" s="12"/>
      <c r="H36" s="12"/>
      <c r="I36" s="12"/>
      <c r="J36" s="12"/>
      <c r="K36" s="12"/>
      <c r="L36" s="12"/>
      <c r="M36" s="12"/>
      <c r="N36" s="12"/>
      <c r="O36" s="12"/>
      <c r="P36" s="12"/>
      <c r="Q36" s="12"/>
      <c r="R36" s="12"/>
      <c r="S36" s="12"/>
    </row>
    <row r="37" spans="1:19" x14ac:dyDescent="0.3">
      <c r="A37" s="12"/>
      <c r="B37" s="12"/>
      <c r="C37" s="12"/>
      <c r="D37" s="12"/>
      <c r="E37" s="12"/>
      <c r="F37" s="12"/>
      <c r="G37" s="12"/>
      <c r="H37" s="12"/>
      <c r="I37" s="12"/>
      <c r="J37" s="12"/>
      <c r="K37" s="12"/>
      <c r="L37" s="12"/>
      <c r="M37" s="12"/>
      <c r="N37" s="12"/>
      <c r="O37" s="12"/>
      <c r="P37" s="12"/>
      <c r="Q37" s="12"/>
      <c r="R37" s="12"/>
      <c r="S37" s="12"/>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2"/>
      <c r="D39" s="12"/>
      <c r="E39" s="12"/>
      <c r="F39" s="12"/>
      <c r="G39" s="12"/>
      <c r="H39" s="12"/>
      <c r="I39" s="12"/>
      <c r="J39" s="12"/>
      <c r="K39" s="12"/>
      <c r="L39" s="12"/>
      <c r="M39" s="12"/>
      <c r="N39" s="12"/>
      <c r="O39" s="12"/>
      <c r="P39" s="12"/>
      <c r="Q39" s="12"/>
      <c r="R39" s="12"/>
      <c r="S39" s="12"/>
    </row>
    <row r="40" spans="1:19" x14ac:dyDescent="0.3">
      <c r="A40" s="12"/>
      <c r="B40" s="12"/>
      <c r="C40" s="12"/>
      <c r="D40" s="12"/>
      <c r="E40" s="12"/>
      <c r="F40" s="12"/>
      <c r="G40" s="12"/>
      <c r="H40" s="12"/>
      <c r="I40" s="12"/>
      <c r="J40" s="12"/>
      <c r="K40" s="12"/>
      <c r="L40" s="12"/>
      <c r="M40" s="12"/>
      <c r="N40" s="12"/>
      <c r="O40" s="12"/>
      <c r="P40" s="12"/>
      <c r="Q40" s="12"/>
      <c r="R40" s="12"/>
      <c r="S40" s="12"/>
    </row>
    <row r="41" spans="1:19" x14ac:dyDescent="0.3">
      <c r="A41" s="12"/>
      <c r="B41" s="12"/>
      <c r="C41" s="12"/>
      <c r="D41" s="12"/>
      <c r="E41" s="12"/>
      <c r="F41" s="12"/>
      <c r="G41" s="12"/>
      <c r="H41" s="12"/>
      <c r="I41" s="12"/>
      <c r="J41" s="12"/>
      <c r="K41" s="12"/>
      <c r="L41" s="12"/>
      <c r="M41" s="12"/>
      <c r="N41" s="12"/>
      <c r="O41" s="12"/>
      <c r="P41" s="12"/>
      <c r="Q41" s="12"/>
      <c r="R41" s="12"/>
      <c r="S41" s="12"/>
    </row>
    <row r="42" spans="1:19" x14ac:dyDescent="0.3">
      <c r="A42" s="12"/>
      <c r="B42" s="12"/>
      <c r="C42" s="12"/>
      <c r="D42" s="12"/>
      <c r="E42" s="12"/>
      <c r="F42" s="12"/>
      <c r="G42" s="12"/>
      <c r="H42" s="12"/>
      <c r="I42" s="12"/>
      <c r="J42" s="12"/>
      <c r="K42" s="12"/>
      <c r="L42" s="12"/>
      <c r="M42" s="12"/>
      <c r="N42" s="12"/>
      <c r="O42" s="12"/>
      <c r="P42" s="12"/>
      <c r="Q42" s="12"/>
      <c r="R42" s="12"/>
      <c r="S42" s="12"/>
    </row>
    <row r="43" spans="1:19" x14ac:dyDescent="0.3">
      <c r="A43" s="12"/>
      <c r="B43" s="12"/>
      <c r="C43" s="12"/>
      <c r="D43" s="12"/>
      <c r="E43" s="12"/>
      <c r="F43" s="12"/>
      <c r="G43" s="12"/>
      <c r="H43" s="12"/>
      <c r="I43" s="12"/>
      <c r="J43" s="12"/>
      <c r="K43" s="12"/>
      <c r="L43" s="12"/>
      <c r="M43" s="12"/>
      <c r="N43" s="12"/>
      <c r="O43" s="12"/>
      <c r="P43" s="12"/>
      <c r="Q43" s="12"/>
      <c r="R43" s="12"/>
      <c r="S43" s="12"/>
    </row>
    <row r="44" spans="1:19" x14ac:dyDescent="0.3">
      <c r="A44" s="12"/>
      <c r="B44" s="12"/>
      <c r="C44" s="12"/>
      <c r="D44" s="12"/>
      <c r="E44" s="12"/>
      <c r="F44" s="12"/>
      <c r="G44" s="12"/>
      <c r="H44" s="12"/>
      <c r="I44" s="12"/>
      <c r="J44" s="12"/>
      <c r="K44" s="12"/>
      <c r="L44" s="12"/>
      <c r="M44" s="12"/>
      <c r="N44" s="12"/>
      <c r="O44" s="12"/>
      <c r="P44" s="12"/>
      <c r="Q44" s="12"/>
      <c r="R44" s="12"/>
      <c r="S44" s="12"/>
    </row>
    <row r="45" spans="1:19" x14ac:dyDescent="0.3">
      <c r="A45" s="12"/>
      <c r="B45" s="12"/>
      <c r="C45" s="12"/>
      <c r="D45" s="12"/>
      <c r="E45" s="12"/>
      <c r="F45" s="12"/>
      <c r="G45" s="12"/>
      <c r="H45" s="12"/>
      <c r="I45" s="12"/>
      <c r="J45" s="12"/>
      <c r="K45" s="12"/>
      <c r="L45" s="12"/>
      <c r="M45" s="12"/>
      <c r="N45" s="12"/>
      <c r="O45" s="12"/>
      <c r="P45" s="12"/>
      <c r="Q45" s="12"/>
      <c r="R45" s="12"/>
      <c r="S45" s="12"/>
    </row>
    <row r="46" spans="1:19" x14ac:dyDescent="0.3">
      <c r="A46" s="12"/>
      <c r="B46" s="12"/>
      <c r="C46" s="12"/>
      <c r="D46" s="12"/>
      <c r="E46" s="12"/>
      <c r="F46" s="12"/>
      <c r="G46" s="12"/>
      <c r="H46" s="12"/>
      <c r="I46" s="12"/>
      <c r="J46" s="12"/>
      <c r="K46" s="12"/>
      <c r="L46" s="12"/>
      <c r="M46" s="12"/>
      <c r="N46" s="12"/>
      <c r="O46" s="12"/>
      <c r="P46" s="12"/>
      <c r="Q46" s="12"/>
      <c r="R46" s="12"/>
      <c r="S46" s="12"/>
    </row>
    <row r="47" spans="1:19" x14ac:dyDescent="0.3">
      <c r="A47" s="12"/>
      <c r="B47" s="12"/>
      <c r="C47" s="12"/>
      <c r="D47" s="12"/>
      <c r="E47" s="12"/>
      <c r="F47" s="12"/>
      <c r="G47" s="12"/>
      <c r="H47" s="12"/>
      <c r="I47" s="12"/>
      <c r="J47" s="12"/>
      <c r="K47" s="12"/>
      <c r="L47" s="12"/>
      <c r="M47" s="12"/>
      <c r="N47" s="12"/>
      <c r="O47" s="12"/>
      <c r="P47" s="12"/>
      <c r="Q47" s="12"/>
      <c r="R47" s="12"/>
      <c r="S47" s="12"/>
    </row>
    <row r="48" spans="1:19" x14ac:dyDescent="0.3">
      <c r="A48" s="12"/>
      <c r="B48" s="12"/>
      <c r="C48" s="12"/>
      <c r="D48" s="12"/>
      <c r="E48" s="12"/>
      <c r="F48" s="12"/>
      <c r="G48" s="12"/>
      <c r="H48" s="12"/>
      <c r="I48" s="12"/>
      <c r="J48" s="12"/>
      <c r="K48" s="12"/>
      <c r="L48" s="12"/>
      <c r="M48" s="12"/>
      <c r="N48" s="12"/>
      <c r="O48" s="12"/>
      <c r="P48" s="12"/>
      <c r="Q48" s="12"/>
      <c r="R48" s="12"/>
      <c r="S48" s="12"/>
    </row>
    <row r="49" spans="1:19" x14ac:dyDescent="0.3">
      <c r="A49" s="12"/>
      <c r="B49" s="12"/>
      <c r="C49" s="12"/>
      <c r="D49" s="12"/>
      <c r="E49" s="12"/>
      <c r="F49" s="12"/>
      <c r="G49" s="12"/>
      <c r="H49" s="12"/>
      <c r="I49" s="12"/>
      <c r="J49" s="12"/>
      <c r="K49" s="12"/>
      <c r="L49" s="12"/>
      <c r="M49" s="12"/>
      <c r="N49" s="12"/>
      <c r="O49" s="12"/>
      <c r="P49" s="12"/>
      <c r="Q49" s="12"/>
      <c r="R49" s="12"/>
      <c r="S49" s="12"/>
    </row>
    <row r="50" spans="1:19" x14ac:dyDescent="0.3">
      <c r="A50" s="12"/>
      <c r="B50" s="12"/>
      <c r="C50" s="12"/>
      <c r="D50" s="12"/>
      <c r="E50" s="12"/>
      <c r="F50" s="12"/>
      <c r="G50" s="12"/>
      <c r="H50" s="12"/>
      <c r="I50" s="12"/>
      <c r="J50" s="12"/>
      <c r="K50" s="12"/>
      <c r="L50" s="12"/>
      <c r="M50" s="12"/>
      <c r="N50" s="12"/>
      <c r="O50" s="12"/>
      <c r="P50" s="12"/>
      <c r="Q50" s="12"/>
      <c r="R50" s="12"/>
      <c r="S50" s="12"/>
    </row>
    <row r="51" spans="1:19" x14ac:dyDescent="0.3">
      <c r="A51" s="12"/>
      <c r="B51" s="12"/>
      <c r="C51" s="12"/>
      <c r="D51" s="12"/>
      <c r="E51" s="12"/>
      <c r="F51" s="12"/>
      <c r="G51" s="12"/>
      <c r="H51" s="12"/>
      <c r="I51" s="12"/>
      <c r="J51" s="12"/>
      <c r="K51" s="12"/>
      <c r="L51" s="12"/>
      <c r="M51" s="12"/>
      <c r="N51" s="12"/>
      <c r="O51" s="12"/>
      <c r="P51" s="12"/>
      <c r="Q51" s="12"/>
      <c r="R51" s="12"/>
      <c r="S51" s="12"/>
    </row>
    <row r="52" spans="1:19" x14ac:dyDescent="0.3">
      <c r="A52" s="12"/>
      <c r="B52" s="12"/>
      <c r="C52" s="12"/>
      <c r="D52" s="12"/>
      <c r="E52" s="12"/>
      <c r="F52" s="12"/>
      <c r="G52" s="12"/>
      <c r="H52" s="12"/>
      <c r="I52" s="12"/>
      <c r="J52" s="12"/>
      <c r="K52" s="12"/>
      <c r="L52" s="12"/>
      <c r="M52" s="12"/>
      <c r="N52" s="12"/>
      <c r="O52" s="12"/>
      <c r="P52" s="12"/>
      <c r="Q52" s="12"/>
      <c r="R52" s="12"/>
      <c r="S52" s="12"/>
    </row>
    <row r="53" spans="1:19" x14ac:dyDescent="0.3">
      <c r="A53" s="12"/>
      <c r="B53" s="12"/>
      <c r="C53" s="12"/>
      <c r="D53" s="12"/>
      <c r="E53" s="12"/>
      <c r="F53" s="12"/>
      <c r="G53" s="12"/>
      <c r="H53" s="12"/>
      <c r="I53" s="12"/>
      <c r="J53" s="12"/>
      <c r="K53" s="12"/>
      <c r="L53" s="12"/>
      <c r="M53" s="12"/>
      <c r="N53" s="12"/>
      <c r="O53" s="12"/>
      <c r="P53" s="12"/>
      <c r="Q53" s="12"/>
      <c r="R53" s="12"/>
      <c r="S53" s="12"/>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12"/>
      <c r="B55" s="12"/>
      <c r="C55" s="12"/>
      <c r="D55" s="12"/>
      <c r="E55" s="12"/>
      <c r="F55" s="12"/>
      <c r="G55" s="12"/>
      <c r="H55" s="12"/>
      <c r="I55" s="12"/>
      <c r="J55" s="12"/>
      <c r="K55" s="12"/>
      <c r="L55" s="12"/>
      <c r="M55" s="12"/>
      <c r="N55" s="12"/>
      <c r="O55" s="12"/>
      <c r="P55" s="12"/>
      <c r="Q55" s="12"/>
      <c r="R55" s="12"/>
      <c r="S55" s="12"/>
    </row>
    <row r="56" spans="1:19" x14ac:dyDescent="0.3">
      <c r="A56" s="12"/>
      <c r="B56" s="12"/>
      <c r="C56" s="12"/>
      <c r="D56" s="12"/>
      <c r="E56" s="12"/>
      <c r="F56" s="12"/>
      <c r="G56" s="12"/>
      <c r="H56" s="12"/>
      <c r="I56" s="12"/>
      <c r="J56" s="12"/>
      <c r="K56" s="12"/>
      <c r="L56" s="12"/>
      <c r="M56" s="12"/>
      <c r="N56" s="12"/>
      <c r="O56" s="12"/>
      <c r="P56" s="12"/>
      <c r="Q56" s="12"/>
      <c r="R56" s="12"/>
      <c r="S56" s="12"/>
    </row>
    <row r="57" spans="1:19" x14ac:dyDescent="0.3">
      <c r="A57" s="12"/>
      <c r="B57" s="12"/>
      <c r="C57" s="12"/>
      <c r="D57" s="12"/>
      <c r="E57" s="12"/>
      <c r="F57" s="12"/>
      <c r="G57" s="12"/>
      <c r="H57" s="12"/>
      <c r="I57" s="12"/>
      <c r="J57" s="12"/>
      <c r="K57" s="12"/>
      <c r="L57" s="12"/>
      <c r="M57" s="12"/>
      <c r="N57" s="12"/>
      <c r="O57" s="12"/>
      <c r="P57" s="12"/>
      <c r="Q57" s="12"/>
      <c r="R57" s="12"/>
      <c r="S57" s="12"/>
    </row>
    <row r="58" spans="1:19" x14ac:dyDescent="0.3">
      <c r="A58" s="12"/>
      <c r="B58" s="12"/>
      <c r="C58" s="12"/>
      <c r="D58" s="12"/>
      <c r="E58" s="12"/>
      <c r="F58" s="12"/>
      <c r="G58" s="12"/>
      <c r="H58" s="12"/>
      <c r="I58" s="12"/>
      <c r="J58" s="12"/>
      <c r="K58" s="12"/>
      <c r="L58" s="12"/>
      <c r="M58" s="12"/>
      <c r="N58" s="12"/>
      <c r="O58" s="12"/>
      <c r="P58" s="12"/>
      <c r="Q58" s="12"/>
      <c r="R58" s="12"/>
      <c r="S58" s="12"/>
    </row>
    <row r="59" spans="1:19" x14ac:dyDescent="0.3">
      <c r="A59" s="12"/>
      <c r="B59" s="12"/>
      <c r="C59" s="12"/>
      <c r="D59" s="12"/>
      <c r="E59" s="12"/>
      <c r="F59" s="12"/>
      <c r="G59" s="12"/>
      <c r="H59" s="12"/>
      <c r="I59" s="12"/>
      <c r="J59" s="12"/>
      <c r="K59" s="12"/>
      <c r="L59" s="12"/>
      <c r="M59" s="12"/>
      <c r="N59" s="12"/>
      <c r="O59" s="12"/>
      <c r="P59" s="12"/>
      <c r="Q59" s="12"/>
      <c r="R59" s="12"/>
      <c r="S59" s="12"/>
    </row>
    <row r="60" spans="1:19" x14ac:dyDescent="0.3">
      <c r="A60" s="12"/>
      <c r="B60" s="12"/>
      <c r="C60" s="12"/>
      <c r="D60" s="12"/>
      <c r="E60" s="12"/>
      <c r="F60" s="12"/>
      <c r="G60" s="12"/>
      <c r="H60" s="12"/>
      <c r="I60" s="12"/>
      <c r="J60" s="12"/>
      <c r="K60" s="12"/>
      <c r="L60" s="12"/>
      <c r="M60" s="12"/>
      <c r="N60" s="12"/>
      <c r="O60" s="12"/>
      <c r="P60" s="12"/>
      <c r="Q60" s="12"/>
      <c r="R60" s="12"/>
      <c r="S60" s="12"/>
    </row>
    <row r="61" spans="1:19" x14ac:dyDescent="0.3">
      <c r="A61" s="12"/>
      <c r="B61" s="12"/>
      <c r="C61" s="12"/>
      <c r="D61" s="12"/>
      <c r="E61" s="12"/>
      <c r="F61" s="12"/>
      <c r="G61" s="12"/>
      <c r="H61" s="12"/>
      <c r="I61" s="12"/>
      <c r="J61" s="12"/>
      <c r="K61" s="12"/>
      <c r="L61" s="12"/>
      <c r="M61" s="12"/>
      <c r="N61" s="12"/>
      <c r="O61" s="12"/>
      <c r="P61" s="12"/>
      <c r="Q61" s="12"/>
      <c r="R61" s="12"/>
      <c r="S61" s="12"/>
    </row>
    <row r="62" spans="1:19" x14ac:dyDescent="0.3">
      <c r="A62" s="12"/>
      <c r="B62" s="12"/>
      <c r="C62" s="12"/>
      <c r="D62" s="12"/>
      <c r="E62" s="12"/>
      <c r="F62" s="12"/>
      <c r="G62" s="12"/>
      <c r="H62" s="12"/>
      <c r="I62" s="12"/>
      <c r="J62" s="12"/>
      <c r="K62" s="12"/>
      <c r="L62" s="12"/>
      <c r="M62" s="12"/>
      <c r="N62" s="12"/>
      <c r="O62" s="12"/>
      <c r="P62" s="12"/>
      <c r="Q62" s="12"/>
      <c r="R62" s="12"/>
      <c r="S62" s="12"/>
    </row>
    <row r="63" spans="1:19" x14ac:dyDescent="0.3">
      <c r="A63" s="12"/>
      <c r="B63" s="12"/>
      <c r="C63" s="12"/>
      <c r="D63" s="12"/>
      <c r="E63" s="12"/>
      <c r="F63" s="12"/>
      <c r="G63" s="12"/>
      <c r="H63" s="12"/>
      <c r="I63" s="12"/>
      <c r="J63" s="12"/>
      <c r="K63" s="12"/>
      <c r="L63" s="12"/>
      <c r="M63" s="12"/>
      <c r="N63" s="12"/>
      <c r="O63" s="12"/>
      <c r="P63" s="12"/>
      <c r="Q63" s="12"/>
      <c r="R63" s="12"/>
      <c r="S63" s="12"/>
    </row>
    <row r="64" spans="1:19" x14ac:dyDescent="0.3">
      <c r="A64" s="12"/>
      <c r="B64" s="12"/>
      <c r="C64" s="12"/>
      <c r="D64" s="12"/>
      <c r="E64" s="12"/>
      <c r="F64" s="12"/>
      <c r="G64" s="12"/>
      <c r="H64" s="12"/>
      <c r="I64" s="12"/>
      <c r="J64" s="12"/>
      <c r="K64" s="12"/>
      <c r="L64" s="12"/>
      <c r="M64" s="12"/>
      <c r="N64" s="12"/>
      <c r="O64" s="12"/>
      <c r="P64" s="12"/>
      <c r="Q64" s="12"/>
      <c r="R64" s="12"/>
      <c r="S64" s="12"/>
    </row>
    <row r="65" spans="1:19" x14ac:dyDescent="0.3">
      <c r="A65" s="12"/>
      <c r="B65" s="12"/>
      <c r="C65" s="12"/>
      <c r="D65" s="12"/>
      <c r="E65" s="12"/>
      <c r="F65" s="12"/>
      <c r="G65" s="12"/>
      <c r="H65" s="12"/>
      <c r="I65" s="12"/>
      <c r="J65" s="12"/>
      <c r="K65" s="12"/>
      <c r="L65" s="12"/>
      <c r="M65" s="12"/>
      <c r="N65" s="12"/>
      <c r="O65" s="12"/>
      <c r="P65" s="12"/>
      <c r="Q65" s="12"/>
      <c r="R65" s="12"/>
      <c r="S65" s="12"/>
    </row>
    <row r="66" spans="1:19" x14ac:dyDescent="0.3">
      <c r="A66" s="12"/>
      <c r="B66" s="12"/>
      <c r="C66" s="12"/>
      <c r="D66" s="12"/>
      <c r="E66" s="12"/>
      <c r="F66" s="12"/>
      <c r="G66" s="12"/>
      <c r="H66" s="12"/>
      <c r="I66" s="12"/>
      <c r="J66" s="12"/>
      <c r="K66" s="12"/>
      <c r="L66" s="12"/>
      <c r="M66" s="12"/>
      <c r="N66" s="12"/>
      <c r="O66" s="12"/>
      <c r="P66" s="12"/>
      <c r="Q66" s="12"/>
      <c r="R66" s="12"/>
      <c r="S66" s="12"/>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2"/>
      <c r="D68" s="12"/>
      <c r="E68" s="12"/>
      <c r="F68" s="12"/>
      <c r="G68" s="12"/>
      <c r="H68" s="12"/>
      <c r="I68" s="12"/>
      <c r="J68" s="12"/>
      <c r="K68" s="12"/>
      <c r="L68" s="12"/>
      <c r="M68" s="12"/>
      <c r="N68" s="12"/>
      <c r="O68" s="12"/>
      <c r="P68" s="12"/>
      <c r="Q68" s="12"/>
      <c r="R68" s="12"/>
      <c r="S68" s="12"/>
    </row>
    <row r="69" spans="1:19" x14ac:dyDescent="0.3">
      <c r="A69" s="12"/>
      <c r="B69" s="12"/>
      <c r="C69" s="12"/>
      <c r="D69" s="12"/>
      <c r="E69" s="12"/>
      <c r="F69" s="12"/>
      <c r="G69" s="12"/>
      <c r="H69" s="12"/>
      <c r="I69" s="12"/>
      <c r="J69" s="12"/>
      <c r="K69" s="12"/>
      <c r="L69" s="12"/>
      <c r="M69" s="12"/>
      <c r="N69" s="12"/>
      <c r="O69" s="12"/>
      <c r="P69" s="12"/>
      <c r="Q69" s="12"/>
      <c r="R69" s="12"/>
      <c r="S69" s="12"/>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12"/>
      <c r="B71" s="12"/>
      <c r="C71" s="12"/>
      <c r="D71" s="12"/>
      <c r="E71" s="12"/>
      <c r="F71" s="12"/>
      <c r="G71" s="12"/>
      <c r="H71" s="12"/>
      <c r="I71" s="12"/>
      <c r="J71" s="12"/>
      <c r="K71" s="12"/>
      <c r="L71" s="12"/>
      <c r="M71" s="12"/>
      <c r="N71" s="12"/>
      <c r="O71" s="12"/>
      <c r="P71" s="12"/>
      <c r="Q71" s="12"/>
      <c r="R71" s="12"/>
      <c r="S71" s="12"/>
    </row>
    <row r="72" spans="1:19" x14ac:dyDescent="0.3">
      <c r="A72" s="12"/>
      <c r="B72" s="12"/>
      <c r="C72" s="12"/>
      <c r="D72" s="12"/>
      <c r="E72" s="12"/>
      <c r="F72" s="12"/>
      <c r="G72" s="12"/>
      <c r="H72" s="12"/>
      <c r="I72" s="12"/>
      <c r="J72" s="12"/>
      <c r="K72" s="12"/>
      <c r="L72" s="12"/>
      <c r="M72" s="12"/>
      <c r="N72" s="12"/>
      <c r="O72" s="12"/>
      <c r="P72" s="12"/>
      <c r="Q72" s="12"/>
      <c r="R72" s="12"/>
      <c r="S72" s="12"/>
    </row>
    <row r="73" spans="1:19" x14ac:dyDescent="0.3">
      <c r="A73" s="12"/>
      <c r="B73" s="12"/>
      <c r="C73" s="12"/>
      <c r="D73" s="12"/>
      <c r="E73" s="12"/>
      <c r="F73" s="12"/>
      <c r="G73" s="12"/>
      <c r="H73" s="12"/>
      <c r="I73" s="12"/>
      <c r="J73" s="12"/>
      <c r="K73" s="12"/>
      <c r="L73" s="12"/>
      <c r="M73" s="12"/>
      <c r="N73" s="12"/>
      <c r="O73" s="12"/>
      <c r="P73" s="12"/>
      <c r="Q73" s="12"/>
      <c r="R73" s="12"/>
      <c r="S73" s="12"/>
    </row>
    <row r="74" spans="1:19" x14ac:dyDescent="0.3">
      <c r="A74" s="12"/>
      <c r="B74" s="12"/>
      <c r="C74" s="12"/>
      <c r="D74" s="12"/>
      <c r="E74" s="12"/>
      <c r="F74" s="12"/>
      <c r="G74" s="12"/>
      <c r="H74" s="12"/>
      <c r="I74" s="12"/>
      <c r="J74" s="12"/>
      <c r="K74" s="12"/>
      <c r="L74" s="12"/>
      <c r="M74" s="12"/>
      <c r="N74" s="12"/>
      <c r="O74" s="12"/>
      <c r="P74" s="12"/>
      <c r="Q74" s="12"/>
      <c r="R74" s="12"/>
      <c r="S74" s="12"/>
    </row>
    <row r="75" spans="1:19" x14ac:dyDescent="0.3">
      <c r="A75" s="12"/>
      <c r="B75" s="12"/>
      <c r="C75" s="12"/>
      <c r="D75" s="12"/>
      <c r="E75" s="12"/>
      <c r="F75" s="12"/>
      <c r="G75" s="12"/>
      <c r="H75" s="12"/>
      <c r="I75" s="12"/>
      <c r="J75" s="12"/>
      <c r="K75" s="12"/>
      <c r="L75" s="12"/>
      <c r="M75" s="12"/>
      <c r="N75" s="12"/>
      <c r="O75" s="12"/>
      <c r="P75" s="12"/>
      <c r="Q75" s="12"/>
      <c r="R75" s="12"/>
      <c r="S75" s="12"/>
    </row>
    <row r="76" spans="1:19" x14ac:dyDescent="0.3">
      <c r="A76" s="12"/>
      <c r="B76" s="12"/>
      <c r="C76" s="12"/>
      <c r="D76" s="12"/>
      <c r="E76" s="12"/>
      <c r="F76" s="12"/>
      <c r="G76" s="12"/>
      <c r="H76" s="12"/>
      <c r="I76" s="12"/>
      <c r="J76" s="12"/>
      <c r="K76" s="12"/>
      <c r="L76" s="12"/>
      <c r="M76" s="12"/>
      <c r="N76" s="12"/>
      <c r="O76" s="12"/>
      <c r="P76" s="12"/>
      <c r="Q76" s="12"/>
      <c r="R76" s="12"/>
      <c r="S76" s="12"/>
    </row>
    <row r="77" spans="1:19" x14ac:dyDescent="0.3">
      <c r="A77" s="12"/>
      <c r="B77" s="12"/>
      <c r="C77" s="12"/>
      <c r="D77" s="12"/>
      <c r="E77" s="12"/>
      <c r="F77" s="12"/>
      <c r="G77" s="12"/>
      <c r="H77" s="12"/>
      <c r="I77" s="12"/>
      <c r="J77" s="12"/>
      <c r="K77" s="12"/>
      <c r="L77" s="12"/>
      <c r="M77" s="12"/>
      <c r="N77" s="12"/>
      <c r="O77" s="12"/>
      <c r="P77" s="12"/>
      <c r="Q77" s="12"/>
      <c r="R77" s="12"/>
      <c r="S77" s="12"/>
    </row>
    <row r="78" spans="1:19" x14ac:dyDescent="0.3">
      <c r="A78" s="12"/>
      <c r="B78" s="12"/>
      <c r="C78" s="12"/>
      <c r="D78" s="12"/>
      <c r="E78" s="12"/>
      <c r="F78" s="12"/>
      <c r="G78" s="12"/>
      <c r="H78" s="12"/>
      <c r="I78" s="12"/>
      <c r="J78" s="12"/>
      <c r="K78" s="12"/>
      <c r="L78" s="12"/>
      <c r="M78" s="12"/>
      <c r="N78" s="12"/>
      <c r="O78" s="12"/>
      <c r="P78" s="12"/>
      <c r="Q78" s="12"/>
      <c r="R78" s="12"/>
      <c r="S78" s="12"/>
    </row>
    <row r="79" spans="1:19" x14ac:dyDescent="0.3">
      <c r="A79" s="12"/>
      <c r="B79" s="12"/>
      <c r="C79" s="12"/>
      <c r="D79" s="12"/>
      <c r="E79" s="12"/>
      <c r="F79" s="12"/>
      <c r="G79" s="12"/>
      <c r="H79" s="12"/>
      <c r="I79" s="12"/>
      <c r="J79" s="12"/>
      <c r="K79" s="12"/>
      <c r="L79" s="12"/>
      <c r="M79" s="12"/>
      <c r="N79" s="12"/>
      <c r="O79" s="12"/>
      <c r="P79" s="12"/>
      <c r="Q79" s="12"/>
      <c r="R79" s="12"/>
      <c r="S79" s="12"/>
    </row>
    <row r="80" spans="1:19" x14ac:dyDescent="0.3">
      <c r="A80" s="12"/>
      <c r="B80" s="12"/>
      <c r="C80" s="12"/>
      <c r="D80" s="12"/>
      <c r="E80" s="12"/>
      <c r="F80" s="12"/>
      <c r="G80" s="12"/>
      <c r="H80" s="12"/>
      <c r="I80" s="12"/>
      <c r="J80" s="12"/>
      <c r="K80" s="12"/>
      <c r="L80" s="12"/>
      <c r="M80" s="12"/>
      <c r="N80" s="12"/>
      <c r="O80" s="12"/>
      <c r="P80" s="12"/>
      <c r="Q80" s="12"/>
      <c r="R80" s="12"/>
      <c r="S80" s="12"/>
    </row>
    <row r="81" spans="1:19" x14ac:dyDescent="0.3">
      <c r="A81" s="12"/>
      <c r="B81" s="12"/>
      <c r="C81" s="12"/>
      <c r="D81" s="12"/>
      <c r="E81" s="12"/>
      <c r="F81" s="12"/>
      <c r="G81" s="12"/>
      <c r="H81" s="12"/>
      <c r="I81" s="12"/>
      <c r="J81" s="12"/>
      <c r="K81" s="12"/>
      <c r="L81" s="12"/>
      <c r="M81" s="12"/>
      <c r="N81" s="12"/>
      <c r="O81" s="12"/>
      <c r="P81" s="12"/>
      <c r="Q81" s="12"/>
      <c r="R81" s="12"/>
      <c r="S81" s="12"/>
    </row>
    <row r="82" spans="1:19" x14ac:dyDescent="0.3">
      <c r="A82" s="12"/>
      <c r="B82" s="12"/>
      <c r="C82" s="12"/>
      <c r="D82" s="12"/>
      <c r="E82" s="12"/>
      <c r="F82" s="12"/>
      <c r="G82" s="12"/>
      <c r="H82" s="12"/>
      <c r="I82" s="12"/>
      <c r="J82" s="12"/>
      <c r="K82" s="12"/>
      <c r="L82" s="12"/>
      <c r="M82" s="12"/>
      <c r="N82" s="12"/>
      <c r="O82" s="12"/>
      <c r="P82" s="12"/>
      <c r="Q82" s="12"/>
      <c r="R82" s="12"/>
      <c r="S82" s="12"/>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12"/>
      <c r="B84" s="12"/>
      <c r="C84" s="12"/>
      <c r="D84" s="12"/>
      <c r="E84" s="12"/>
      <c r="F84" s="12"/>
      <c r="G84" s="12"/>
      <c r="H84" s="12"/>
      <c r="I84" s="12"/>
      <c r="J84" s="12"/>
      <c r="K84" s="12"/>
      <c r="L84" s="12"/>
      <c r="M84" s="12"/>
      <c r="N84" s="12"/>
      <c r="O84" s="12"/>
      <c r="P84" s="12"/>
      <c r="Q84" s="12"/>
      <c r="R84" s="12"/>
      <c r="S84" s="12"/>
    </row>
    <row r="85" spans="1:19" x14ac:dyDescent="0.3">
      <c r="A85" s="12"/>
      <c r="B85" s="12"/>
      <c r="C85" s="12"/>
      <c r="D85" s="12"/>
      <c r="E85" s="12"/>
      <c r="F85" s="12"/>
      <c r="G85" s="12"/>
      <c r="H85" s="12"/>
      <c r="I85" s="12"/>
      <c r="J85" s="12"/>
      <c r="K85" s="12"/>
      <c r="L85" s="12"/>
      <c r="M85" s="12"/>
      <c r="N85" s="12"/>
      <c r="O85" s="12"/>
      <c r="P85" s="12"/>
      <c r="Q85" s="12"/>
      <c r="R85" s="12"/>
      <c r="S85" s="12"/>
    </row>
    <row r="86" spans="1:19" x14ac:dyDescent="0.3">
      <c r="A86" s="12"/>
      <c r="B86" s="12"/>
      <c r="C86" s="12"/>
      <c r="D86" s="12"/>
      <c r="E86" s="12"/>
      <c r="F86" s="12"/>
      <c r="G86" s="12"/>
      <c r="H86" s="12"/>
      <c r="I86" s="12"/>
      <c r="J86" s="12"/>
      <c r="K86" s="12"/>
      <c r="L86" s="12"/>
      <c r="M86" s="12"/>
      <c r="N86" s="12"/>
      <c r="O86" s="12"/>
      <c r="P86" s="12"/>
      <c r="Q86" s="12"/>
      <c r="R86" s="12"/>
      <c r="S86" s="12"/>
    </row>
    <row r="87" spans="1:19" x14ac:dyDescent="0.3">
      <c r="A87" s="12"/>
      <c r="B87" s="12"/>
      <c r="C87" s="12"/>
      <c r="D87" s="12"/>
      <c r="E87" s="12"/>
      <c r="F87" s="12"/>
      <c r="G87" s="12"/>
      <c r="H87" s="12"/>
      <c r="I87" s="12"/>
      <c r="J87" s="12"/>
      <c r="K87" s="12"/>
      <c r="L87" s="12"/>
      <c r="M87" s="12"/>
      <c r="N87" s="12"/>
      <c r="O87" s="12"/>
      <c r="P87" s="12"/>
      <c r="Q87" s="12"/>
      <c r="R87" s="12"/>
      <c r="S87" s="12"/>
    </row>
    <row r="88" spans="1:19" x14ac:dyDescent="0.3">
      <c r="A88" s="12"/>
      <c r="B88" s="12"/>
      <c r="C88" s="12"/>
      <c r="D88" s="12"/>
      <c r="E88" s="12"/>
      <c r="F88" s="12"/>
      <c r="G88" s="12"/>
      <c r="H88" s="12"/>
      <c r="I88" s="12"/>
      <c r="J88" s="12"/>
      <c r="K88" s="12"/>
      <c r="L88" s="12"/>
      <c r="M88" s="12"/>
      <c r="N88" s="12"/>
      <c r="O88" s="12"/>
      <c r="P88" s="12"/>
      <c r="Q88" s="12"/>
      <c r="R88" s="12"/>
      <c r="S88" s="12"/>
    </row>
    <row r="89" spans="1:19" x14ac:dyDescent="0.3">
      <c r="A89" s="12"/>
      <c r="B89" s="12"/>
      <c r="C89" s="12"/>
      <c r="D89" s="12"/>
      <c r="E89" s="12"/>
      <c r="F89" s="12"/>
      <c r="G89" s="12"/>
      <c r="H89" s="12"/>
      <c r="I89" s="12"/>
      <c r="J89" s="12"/>
      <c r="K89" s="12"/>
      <c r="L89" s="12"/>
      <c r="M89" s="12"/>
      <c r="N89" s="12"/>
      <c r="O89" s="12"/>
      <c r="P89" s="12"/>
      <c r="Q89" s="12"/>
      <c r="R89" s="12"/>
      <c r="S89" s="12"/>
    </row>
    <row r="90" spans="1:19" x14ac:dyDescent="0.3">
      <c r="A90" s="12"/>
      <c r="B90" s="12"/>
      <c r="C90" s="12"/>
      <c r="D90" s="12"/>
      <c r="E90" s="12"/>
      <c r="F90" s="12"/>
      <c r="G90" s="12"/>
      <c r="H90" s="12"/>
      <c r="I90" s="12"/>
      <c r="J90" s="12"/>
      <c r="K90" s="12"/>
      <c r="L90" s="12"/>
      <c r="M90" s="12"/>
      <c r="N90" s="12"/>
      <c r="O90" s="12"/>
      <c r="P90" s="12"/>
      <c r="Q90" s="12"/>
      <c r="R90" s="12"/>
      <c r="S90" s="12"/>
    </row>
    <row r="91" spans="1:19" x14ac:dyDescent="0.3">
      <c r="A91" s="12"/>
      <c r="B91" s="12"/>
      <c r="C91" s="12"/>
      <c r="D91" s="12"/>
      <c r="E91" s="12"/>
      <c r="F91" s="12"/>
      <c r="G91" s="12"/>
      <c r="H91" s="12"/>
      <c r="I91" s="12"/>
      <c r="J91" s="12"/>
      <c r="K91" s="12"/>
      <c r="L91" s="12"/>
      <c r="M91" s="12"/>
      <c r="N91" s="12"/>
      <c r="O91" s="12"/>
      <c r="P91" s="12"/>
      <c r="Q91" s="12"/>
      <c r="R91" s="12"/>
      <c r="S91" s="12"/>
    </row>
    <row r="92" spans="1:19" x14ac:dyDescent="0.3">
      <c r="A92" s="12"/>
      <c r="B92" s="12"/>
      <c r="C92" s="12"/>
      <c r="D92" s="12"/>
      <c r="E92" s="12"/>
      <c r="F92" s="12"/>
      <c r="G92" s="12"/>
      <c r="H92" s="12"/>
      <c r="I92" s="12"/>
      <c r="J92" s="12"/>
      <c r="K92" s="12"/>
      <c r="L92" s="12"/>
      <c r="M92" s="12"/>
      <c r="N92" s="12"/>
      <c r="O92" s="12"/>
      <c r="P92" s="12"/>
      <c r="Q92" s="12"/>
      <c r="R92" s="12"/>
      <c r="S92" s="12"/>
    </row>
    <row r="93" spans="1:19" x14ac:dyDescent="0.3">
      <c r="A93" s="12"/>
      <c r="B93" s="12"/>
      <c r="C93" s="12"/>
      <c r="D93" s="12"/>
      <c r="E93" s="12"/>
      <c r="F93" s="12"/>
      <c r="G93" s="12"/>
      <c r="H93" s="12"/>
      <c r="I93" s="12"/>
      <c r="J93" s="12"/>
      <c r="K93" s="12"/>
      <c r="L93" s="12"/>
      <c r="M93" s="12"/>
      <c r="N93" s="12"/>
      <c r="O93" s="12"/>
      <c r="P93" s="12"/>
      <c r="Q93" s="12"/>
      <c r="R93" s="12"/>
      <c r="S93" s="12"/>
    </row>
    <row r="94" spans="1:19" x14ac:dyDescent="0.3">
      <c r="A94" s="12"/>
      <c r="B94" s="12"/>
      <c r="C94" s="12"/>
      <c r="D94" s="12"/>
      <c r="E94" s="12"/>
      <c r="F94" s="12"/>
      <c r="G94" s="12"/>
      <c r="H94" s="12"/>
      <c r="I94" s="12"/>
      <c r="J94" s="12"/>
      <c r="K94" s="12"/>
      <c r="L94" s="12"/>
      <c r="M94" s="12"/>
      <c r="N94" s="12"/>
      <c r="O94" s="12"/>
      <c r="P94" s="12"/>
      <c r="Q94" s="12"/>
      <c r="R94" s="12"/>
      <c r="S94" s="12"/>
    </row>
    <row r="95" spans="1:19" x14ac:dyDescent="0.3">
      <c r="A95" s="12"/>
      <c r="B95" s="12"/>
      <c r="C95" s="12"/>
      <c r="D95" s="12"/>
      <c r="E95" s="12"/>
      <c r="F95" s="12"/>
      <c r="G95" s="12"/>
      <c r="H95" s="12"/>
      <c r="I95" s="12"/>
      <c r="J95" s="12"/>
      <c r="K95" s="12"/>
      <c r="L95" s="12"/>
      <c r="M95" s="12"/>
      <c r="N95" s="12"/>
      <c r="O95" s="12"/>
      <c r="P95" s="12"/>
      <c r="Q95" s="12"/>
      <c r="R95" s="12"/>
      <c r="S95" s="12"/>
    </row>
    <row r="96" spans="1:19" x14ac:dyDescent="0.3">
      <c r="A96" s="12"/>
      <c r="B96" s="12"/>
      <c r="C96" s="12"/>
      <c r="D96" s="12"/>
      <c r="E96" s="12"/>
      <c r="F96" s="12"/>
      <c r="G96" s="12"/>
      <c r="H96" s="12"/>
      <c r="I96" s="12"/>
      <c r="J96" s="12"/>
      <c r="K96" s="12"/>
      <c r="L96" s="12"/>
      <c r="M96" s="12"/>
      <c r="N96" s="12"/>
      <c r="O96" s="12"/>
      <c r="P96" s="12"/>
      <c r="Q96" s="12"/>
      <c r="R96" s="12"/>
      <c r="S96" s="12"/>
    </row>
    <row r="97" spans="1:19" x14ac:dyDescent="0.3">
      <c r="A97" s="12"/>
      <c r="B97" s="12"/>
      <c r="C97" s="12"/>
      <c r="D97" s="12"/>
      <c r="E97" s="12"/>
      <c r="F97" s="12"/>
      <c r="G97" s="12"/>
      <c r="H97" s="12"/>
      <c r="I97" s="12"/>
      <c r="J97" s="12"/>
      <c r="K97" s="12"/>
      <c r="L97" s="12"/>
      <c r="M97" s="12"/>
      <c r="N97" s="12"/>
      <c r="O97" s="12"/>
      <c r="P97" s="12"/>
      <c r="Q97" s="12"/>
      <c r="R97" s="12"/>
      <c r="S97" s="12"/>
    </row>
    <row r="98" spans="1:19" x14ac:dyDescent="0.3">
      <c r="A98" s="12"/>
      <c r="B98" s="12"/>
      <c r="C98" s="12"/>
      <c r="D98" s="12"/>
      <c r="E98" s="12"/>
      <c r="F98" s="12"/>
      <c r="G98" s="12"/>
      <c r="H98" s="12"/>
      <c r="I98" s="12"/>
      <c r="J98" s="12"/>
      <c r="K98" s="12"/>
      <c r="L98" s="12"/>
      <c r="M98" s="12"/>
      <c r="N98" s="12"/>
      <c r="O98" s="12"/>
      <c r="P98" s="12"/>
      <c r="Q98" s="12"/>
      <c r="R98" s="12"/>
      <c r="S98" s="12"/>
    </row>
    <row r="99" spans="1:19" x14ac:dyDescent="0.3">
      <c r="A99" s="12"/>
      <c r="B99" s="12"/>
      <c r="C99" s="12"/>
      <c r="D99" s="12"/>
      <c r="E99" s="12"/>
      <c r="F99" s="12"/>
      <c r="G99" s="12"/>
      <c r="H99" s="12"/>
      <c r="I99" s="12"/>
      <c r="J99" s="12"/>
      <c r="K99" s="12"/>
      <c r="L99" s="12"/>
      <c r="M99" s="12"/>
      <c r="N99" s="12"/>
      <c r="O99" s="12"/>
      <c r="P99" s="12"/>
      <c r="Q99" s="12"/>
      <c r="R99" s="12"/>
      <c r="S99" s="12"/>
    </row>
    <row r="100" spans="1:19" x14ac:dyDescent="0.3">
      <c r="A100" s="12"/>
      <c r="B100" s="12"/>
      <c r="C100" s="12"/>
      <c r="D100" s="12"/>
      <c r="E100" s="12"/>
      <c r="F100" s="12"/>
      <c r="G100" s="12"/>
      <c r="H100" s="12"/>
      <c r="I100" s="12"/>
      <c r="J100" s="12"/>
      <c r="K100" s="12"/>
      <c r="L100" s="12"/>
      <c r="M100" s="12"/>
      <c r="N100" s="12"/>
      <c r="O100" s="12"/>
      <c r="P100" s="12"/>
      <c r="Q100" s="12"/>
      <c r="R100" s="12"/>
      <c r="S100" s="12"/>
    </row>
    <row r="101" spans="1:19" x14ac:dyDescent="0.3">
      <c r="A101" s="12"/>
      <c r="B101" s="12"/>
      <c r="C101" s="12"/>
      <c r="D101" s="12"/>
      <c r="E101" s="12"/>
      <c r="F101" s="12"/>
      <c r="G101" s="12"/>
      <c r="H101" s="12"/>
      <c r="I101" s="12"/>
      <c r="J101" s="12"/>
      <c r="K101" s="12"/>
      <c r="L101" s="12"/>
      <c r="M101" s="12"/>
      <c r="N101" s="12"/>
      <c r="O101" s="12"/>
      <c r="P101" s="12"/>
      <c r="Q101" s="12"/>
      <c r="R101" s="12"/>
      <c r="S101" s="12"/>
    </row>
    <row r="102" spans="1:19" x14ac:dyDescent="0.3">
      <c r="A102" s="12"/>
      <c r="B102" s="12"/>
      <c r="C102" s="12"/>
      <c r="D102" s="12"/>
      <c r="E102" s="12"/>
      <c r="F102" s="12"/>
      <c r="G102" s="12"/>
      <c r="H102" s="12"/>
      <c r="I102" s="12"/>
      <c r="J102" s="12"/>
      <c r="K102" s="12"/>
      <c r="L102" s="12"/>
      <c r="M102" s="12"/>
      <c r="N102" s="12"/>
      <c r="O102" s="12"/>
      <c r="P102" s="12"/>
      <c r="Q102" s="12"/>
      <c r="R102" s="12"/>
      <c r="S102" s="12"/>
    </row>
    <row r="103" spans="1:19" x14ac:dyDescent="0.3">
      <c r="A103" s="12"/>
      <c r="B103" s="12"/>
      <c r="C103" s="12"/>
      <c r="D103" s="12"/>
      <c r="E103" s="12"/>
      <c r="F103" s="12"/>
      <c r="G103" s="12"/>
      <c r="H103" s="12"/>
      <c r="I103" s="12"/>
      <c r="J103" s="12"/>
      <c r="K103" s="12"/>
      <c r="L103" s="12"/>
      <c r="M103" s="12"/>
      <c r="N103" s="12"/>
      <c r="O103" s="12"/>
      <c r="P103" s="12"/>
      <c r="Q103" s="12"/>
      <c r="R103" s="12"/>
      <c r="S103" s="12"/>
    </row>
    <row r="104" spans="1:19" x14ac:dyDescent="0.3">
      <c r="A104" s="12"/>
      <c r="B104" s="12"/>
      <c r="C104" s="12"/>
      <c r="D104" s="12"/>
      <c r="E104" s="12"/>
      <c r="F104" s="12"/>
      <c r="G104" s="12"/>
      <c r="H104" s="12"/>
      <c r="I104" s="12"/>
      <c r="J104" s="12"/>
      <c r="K104" s="12"/>
      <c r="L104" s="12"/>
      <c r="M104" s="12"/>
      <c r="N104" s="12"/>
      <c r="O104" s="12"/>
      <c r="P104" s="12"/>
      <c r="Q104" s="12"/>
      <c r="R104" s="12"/>
      <c r="S104" s="12"/>
    </row>
    <row r="105" spans="1:19" x14ac:dyDescent="0.3">
      <c r="A105" s="12"/>
      <c r="B105" s="12"/>
      <c r="C105" s="12"/>
      <c r="D105" s="12"/>
      <c r="E105" s="12"/>
      <c r="F105" s="12"/>
      <c r="G105" s="12"/>
      <c r="H105" s="12"/>
      <c r="I105" s="12"/>
      <c r="J105" s="12"/>
      <c r="K105" s="12"/>
      <c r="L105" s="12"/>
      <c r="M105" s="12"/>
      <c r="N105" s="12"/>
      <c r="O105" s="12"/>
      <c r="P105" s="12"/>
      <c r="Q105" s="12"/>
      <c r="R105" s="12"/>
      <c r="S105" s="12"/>
    </row>
    <row r="106" spans="1:19" x14ac:dyDescent="0.3">
      <c r="A106" s="12"/>
      <c r="B106" s="12"/>
      <c r="C106" s="12"/>
      <c r="D106" s="12"/>
      <c r="E106" s="12"/>
      <c r="F106" s="12"/>
      <c r="G106" s="12"/>
      <c r="H106" s="12"/>
      <c r="I106" s="12"/>
      <c r="J106" s="12"/>
      <c r="K106" s="12"/>
      <c r="L106" s="12"/>
      <c r="M106" s="12"/>
      <c r="N106" s="12"/>
      <c r="O106" s="12"/>
      <c r="P106" s="12"/>
      <c r="Q106" s="12"/>
      <c r="R106" s="12"/>
      <c r="S106" s="12"/>
    </row>
    <row r="107" spans="1:19" x14ac:dyDescent="0.3">
      <c r="A107" s="12"/>
      <c r="B107" s="12"/>
      <c r="C107" s="12"/>
      <c r="D107" s="12"/>
      <c r="E107" s="12"/>
      <c r="F107" s="12"/>
      <c r="G107" s="12"/>
      <c r="H107" s="12"/>
      <c r="I107" s="12"/>
      <c r="J107" s="12"/>
      <c r="K107" s="12"/>
      <c r="L107" s="12"/>
      <c r="M107" s="12"/>
      <c r="N107" s="12"/>
      <c r="O107" s="12"/>
      <c r="P107" s="12"/>
      <c r="Q107" s="12"/>
      <c r="R107" s="12"/>
      <c r="S107" s="12"/>
    </row>
    <row r="108" spans="1:19" x14ac:dyDescent="0.3">
      <c r="A108" s="12"/>
      <c r="B108" s="12"/>
      <c r="C108" s="12"/>
      <c r="D108" s="12"/>
      <c r="E108" s="12"/>
      <c r="F108" s="12"/>
      <c r="G108" s="12"/>
      <c r="H108" s="12"/>
      <c r="I108" s="12"/>
      <c r="J108" s="12"/>
      <c r="K108" s="12"/>
      <c r="L108" s="12"/>
      <c r="M108" s="12"/>
      <c r="N108" s="12"/>
      <c r="O108" s="12"/>
      <c r="P108" s="12"/>
      <c r="Q108" s="12"/>
      <c r="R108" s="12"/>
      <c r="S108" s="12"/>
    </row>
    <row r="109" spans="1:19" x14ac:dyDescent="0.3">
      <c r="A109" s="12"/>
      <c r="B109" s="12"/>
      <c r="C109" s="12"/>
      <c r="D109" s="12"/>
      <c r="E109" s="12"/>
      <c r="F109" s="12"/>
      <c r="G109" s="12"/>
      <c r="H109" s="12"/>
      <c r="I109" s="12"/>
      <c r="J109" s="12"/>
      <c r="K109" s="12"/>
      <c r="L109" s="12"/>
      <c r="M109" s="12"/>
      <c r="N109" s="12"/>
      <c r="O109" s="12"/>
      <c r="P109" s="12"/>
      <c r="Q109" s="12"/>
      <c r="R109" s="12"/>
      <c r="S109" s="12"/>
    </row>
    <row r="110" spans="1:19" x14ac:dyDescent="0.3">
      <c r="A110" s="12"/>
      <c r="B110" s="12"/>
      <c r="C110" s="12"/>
      <c r="D110" s="12"/>
      <c r="E110" s="12"/>
      <c r="F110" s="12"/>
      <c r="G110" s="12"/>
      <c r="H110" s="12"/>
      <c r="I110" s="12"/>
      <c r="J110" s="12"/>
      <c r="K110" s="12"/>
      <c r="L110" s="12"/>
      <c r="M110" s="12"/>
      <c r="N110" s="12"/>
      <c r="O110" s="12"/>
      <c r="P110" s="12"/>
      <c r="Q110" s="12"/>
      <c r="R110" s="12"/>
      <c r="S110" s="12"/>
    </row>
    <row r="111" spans="1:19" x14ac:dyDescent="0.3">
      <c r="A111" s="12"/>
      <c r="B111" s="12"/>
      <c r="C111" s="12"/>
      <c r="D111" s="12"/>
      <c r="E111" s="12"/>
      <c r="F111" s="12"/>
      <c r="G111" s="12"/>
      <c r="H111" s="12"/>
      <c r="I111" s="12"/>
      <c r="J111" s="12"/>
      <c r="K111" s="12"/>
      <c r="L111" s="12"/>
      <c r="M111" s="12"/>
      <c r="N111" s="12"/>
      <c r="O111" s="12"/>
      <c r="P111" s="12"/>
      <c r="Q111" s="12"/>
      <c r="R111" s="12"/>
      <c r="S111" s="12"/>
    </row>
    <row r="112" spans="1:19" x14ac:dyDescent="0.3">
      <c r="A112" s="12"/>
      <c r="B112" s="12"/>
      <c r="C112" s="12"/>
      <c r="D112" s="12"/>
      <c r="E112" s="12"/>
      <c r="F112" s="12"/>
      <c r="G112" s="12"/>
      <c r="H112" s="12"/>
      <c r="I112" s="12"/>
      <c r="J112" s="12"/>
      <c r="K112" s="12"/>
      <c r="L112" s="12"/>
      <c r="M112" s="12"/>
      <c r="N112" s="12"/>
      <c r="O112" s="12"/>
      <c r="P112" s="12"/>
      <c r="Q112" s="12"/>
      <c r="R112" s="12"/>
      <c r="S112" s="12"/>
    </row>
    <row r="113" spans="1:19" x14ac:dyDescent="0.3">
      <c r="A113" s="12"/>
      <c r="B113" s="12"/>
      <c r="C113" s="12"/>
      <c r="D113" s="12"/>
      <c r="E113" s="12"/>
      <c r="F113" s="12"/>
      <c r="G113" s="12"/>
      <c r="H113" s="12"/>
      <c r="I113" s="12"/>
      <c r="J113" s="12"/>
      <c r="K113" s="12"/>
      <c r="L113" s="12"/>
      <c r="M113" s="12"/>
      <c r="N113" s="12"/>
      <c r="O113" s="12"/>
      <c r="P113" s="12"/>
      <c r="Q113" s="12"/>
      <c r="R113" s="12"/>
      <c r="S113" s="12"/>
    </row>
    <row r="114" spans="1:19" x14ac:dyDescent="0.3">
      <c r="A114" s="12"/>
      <c r="B114" s="12"/>
      <c r="C114" s="12"/>
      <c r="D114" s="12"/>
      <c r="E114" s="12"/>
      <c r="F114" s="12"/>
      <c r="G114" s="12"/>
      <c r="H114" s="12"/>
      <c r="I114" s="12"/>
      <c r="J114" s="12"/>
      <c r="K114" s="12"/>
      <c r="L114" s="12"/>
      <c r="M114" s="12"/>
      <c r="N114" s="12"/>
      <c r="O114" s="12"/>
      <c r="P114" s="12"/>
      <c r="Q114" s="12"/>
      <c r="R114" s="12"/>
      <c r="S114" s="12"/>
    </row>
    <row r="115" spans="1:19" x14ac:dyDescent="0.3">
      <c r="A115" s="12"/>
      <c r="B115" s="12"/>
      <c r="C115" s="12"/>
      <c r="D115" s="12"/>
      <c r="E115" s="12"/>
      <c r="F115" s="12"/>
      <c r="G115" s="12"/>
      <c r="H115" s="12"/>
      <c r="I115" s="12"/>
      <c r="J115" s="12"/>
      <c r="K115" s="12"/>
      <c r="L115" s="12"/>
      <c r="M115" s="12"/>
      <c r="N115" s="12"/>
      <c r="O115" s="12"/>
      <c r="P115" s="12"/>
      <c r="Q115" s="12"/>
      <c r="R115" s="12"/>
      <c r="S115" s="12"/>
    </row>
    <row r="116" spans="1:19" x14ac:dyDescent="0.3">
      <c r="A116" s="12"/>
      <c r="B116" s="12"/>
      <c r="C116" s="12"/>
      <c r="D116" s="12"/>
      <c r="E116" s="12"/>
      <c r="F116" s="12"/>
      <c r="G116" s="12"/>
      <c r="H116" s="12"/>
      <c r="I116" s="12"/>
      <c r="J116" s="12"/>
      <c r="K116" s="12"/>
      <c r="L116" s="12"/>
      <c r="M116" s="12"/>
      <c r="N116" s="12"/>
      <c r="O116" s="12"/>
      <c r="P116" s="12"/>
      <c r="Q116" s="12"/>
      <c r="R116" s="12"/>
      <c r="S116" s="12"/>
    </row>
    <row r="117" spans="1:19" x14ac:dyDescent="0.3">
      <c r="A117" s="12"/>
      <c r="B117" s="12"/>
      <c r="C117" s="12"/>
      <c r="D117" s="12"/>
      <c r="E117" s="12"/>
      <c r="F117" s="12"/>
      <c r="G117" s="12"/>
      <c r="H117" s="12"/>
      <c r="I117" s="12"/>
      <c r="J117" s="12"/>
      <c r="K117" s="12"/>
      <c r="L117" s="12"/>
      <c r="M117" s="12"/>
      <c r="N117" s="12"/>
      <c r="O117" s="12"/>
      <c r="P117" s="12"/>
      <c r="Q117" s="12"/>
      <c r="R117" s="12"/>
      <c r="S117" s="12"/>
    </row>
    <row r="118" spans="1:19" x14ac:dyDescent="0.3">
      <c r="A118" s="12"/>
      <c r="B118" s="12"/>
      <c r="C118" s="12"/>
      <c r="D118" s="12"/>
      <c r="E118" s="12"/>
      <c r="F118" s="12"/>
      <c r="G118" s="12"/>
      <c r="H118" s="12"/>
      <c r="I118" s="12"/>
      <c r="J118" s="12"/>
      <c r="K118" s="12"/>
      <c r="L118" s="12"/>
      <c r="M118" s="12"/>
      <c r="N118" s="12"/>
      <c r="O118" s="12"/>
      <c r="P118" s="12"/>
      <c r="Q118" s="12"/>
      <c r="R118" s="12"/>
      <c r="S118" s="12"/>
    </row>
    <row r="119" spans="1:19" x14ac:dyDescent="0.3">
      <c r="A119" s="12"/>
      <c r="B119" s="12"/>
      <c r="C119" s="12"/>
      <c r="D119" s="12"/>
      <c r="E119" s="12"/>
      <c r="F119" s="12"/>
      <c r="G119" s="12"/>
      <c r="H119" s="12"/>
      <c r="I119" s="12"/>
      <c r="J119" s="12"/>
      <c r="K119" s="12"/>
      <c r="L119" s="12"/>
      <c r="M119" s="12"/>
      <c r="N119" s="12"/>
      <c r="O119" s="12"/>
      <c r="P119" s="12"/>
      <c r="Q119" s="12"/>
      <c r="R119" s="12"/>
      <c r="S119" s="12"/>
    </row>
    <row r="120" spans="1:19" x14ac:dyDescent="0.3">
      <c r="A120" s="12"/>
      <c r="B120" s="12"/>
      <c r="C120" s="12"/>
      <c r="D120" s="12"/>
      <c r="E120" s="12"/>
      <c r="F120" s="12"/>
      <c r="G120" s="12"/>
      <c r="H120" s="12"/>
      <c r="I120" s="12"/>
      <c r="J120" s="12"/>
      <c r="K120" s="12"/>
      <c r="L120" s="12"/>
      <c r="M120" s="12"/>
      <c r="N120" s="12"/>
      <c r="O120" s="12"/>
      <c r="P120" s="12"/>
      <c r="Q120" s="12"/>
      <c r="R120" s="12"/>
      <c r="S120" s="12"/>
    </row>
    <row r="121" spans="1:19" x14ac:dyDescent="0.3">
      <c r="A121" s="12"/>
      <c r="B121" s="12"/>
      <c r="C121" s="12"/>
      <c r="D121" s="12"/>
      <c r="E121" s="12"/>
      <c r="F121" s="12"/>
      <c r="G121" s="12"/>
      <c r="H121" s="12"/>
      <c r="I121" s="12"/>
      <c r="J121" s="12"/>
      <c r="K121" s="12"/>
      <c r="L121" s="12"/>
      <c r="M121" s="12"/>
      <c r="N121" s="12"/>
      <c r="O121" s="12"/>
      <c r="P121" s="12"/>
      <c r="Q121" s="12"/>
      <c r="R121" s="12"/>
      <c r="S121" s="12"/>
    </row>
    <row r="122" spans="1:19" x14ac:dyDescent="0.3">
      <c r="A122" s="12"/>
      <c r="B122" s="12"/>
      <c r="C122" s="12"/>
      <c r="D122" s="12"/>
      <c r="E122" s="12"/>
      <c r="F122" s="12"/>
      <c r="G122" s="12"/>
      <c r="H122" s="12"/>
      <c r="I122" s="12"/>
      <c r="J122" s="12"/>
      <c r="K122" s="12"/>
      <c r="L122" s="12"/>
      <c r="M122" s="12"/>
      <c r="N122" s="12"/>
      <c r="O122" s="12"/>
      <c r="P122" s="12"/>
      <c r="Q122" s="12"/>
      <c r="R122" s="12"/>
      <c r="S122" s="12"/>
    </row>
    <row r="123" spans="1:19" x14ac:dyDescent="0.3">
      <c r="A123" s="12"/>
      <c r="B123" s="12"/>
      <c r="C123" s="12"/>
      <c r="D123" s="12"/>
      <c r="E123" s="12"/>
      <c r="F123" s="12"/>
      <c r="G123" s="12"/>
      <c r="H123" s="12"/>
      <c r="I123" s="12"/>
      <c r="J123" s="12"/>
      <c r="K123" s="12"/>
      <c r="L123" s="12"/>
      <c r="M123" s="12"/>
      <c r="N123" s="12"/>
      <c r="O123" s="12"/>
      <c r="P123" s="12"/>
      <c r="Q123" s="12"/>
      <c r="R123" s="12"/>
      <c r="S123" s="12"/>
    </row>
    <row r="124" spans="1:19" x14ac:dyDescent="0.3">
      <c r="A124" s="12"/>
      <c r="B124" s="12"/>
      <c r="C124" s="12"/>
      <c r="D124" s="12"/>
      <c r="E124" s="12"/>
      <c r="F124" s="12"/>
      <c r="G124" s="12"/>
      <c r="H124" s="12"/>
      <c r="I124" s="12"/>
      <c r="J124" s="12"/>
      <c r="K124" s="12"/>
      <c r="L124" s="12"/>
      <c r="M124" s="12"/>
      <c r="N124" s="12"/>
      <c r="O124" s="12"/>
      <c r="P124" s="12"/>
      <c r="Q124" s="12"/>
      <c r="R124" s="12"/>
      <c r="S124" s="12"/>
    </row>
    <row r="125" spans="1:19" x14ac:dyDescent="0.3">
      <c r="A125" s="12"/>
      <c r="B125" s="12"/>
      <c r="C125" s="12"/>
      <c r="D125" s="12"/>
      <c r="E125" s="12"/>
      <c r="F125" s="12"/>
      <c r="G125" s="12"/>
      <c r="H125" s="12"/>
      <c r="I125" s="12"/>
      <c r="J125" s="12"/>
      <c r="K125" s="12"/>
      <c r="L125" s="12"/>
      <c r="M125" s="12"/>
      <c r="N125" s="12"/>
      <c r="O125" s="12"/>
      <c r="P125" s="12"/>
      <c r="Q125" s="12"/>
      <c r="R125" s="12"/>
      <c r="S125" s="12"/>
    </row>
    <row r="126" spans="1:19" x14ac:dyDescent="0.3">
      <c r="A126" s="12"/>
      <c r="B126" s="12"/>
      <c r="C126" s="12"/>
      <c r="D126" s="12"/>
      <c r="E126" s="12"/>
      <c r="F126" s="12"/>
      <c r="G126" s="12"/>
      <c r="H126" s="12"/>
      <c r="I126" s="12"/>
      <c r="J126" s="12"/>
      <c r="K126" s="12"/>
      <c r="L126" s="12"/>
      <c r="M126" s="12"/>
      <c r="N126" s="12"/>
      <c r="O126" s="12"/>
      <c r="P126" s="12"/>
      <c r="Q126" s="12"/>
      <c r="R126" s="12"/>
      <c r="S126" s="12"/>
    </row>
    <row r="127" spans="1:19" x14ac:dyDescent="0.3">
      <c r="A127" s="12"/>
      <c r="B127" s="12"/>
      <c r="C127" s="12"/>
      <c r="D127" s="12"/>
      <c r="E127" s="12"/>
      <c r="F127" s="12"/>
      <c r="G127" s="12"/>
      <c r="H127" s="12"/>
      <c r="I127" s="12"/>
      <c r="J127" s="12"/>
      <c r="K127" s="12"/>
      <c r="L127" s="12"/>
      <c r="M127" s="12"/>
      <c r="N127" s="12"/>
      <c r="O127" s="12"/>
      <c r="P127" s="12"/>
      <c r="Q127" s="12"/>
      <c r="R127" s="12"/>
      <c r="S127" s="12"/>
    </row>
    <row r="128" spans="1:19" x14ac:dyDescent="0.3">
      <c r="A128" s="12"/>
      <c r="B128" s="12"/>
      <c r="C128" s="12"/>
      <c r="D128" s="12"/>
      <c r="E128" s="12"/>
      <c r="F128" s="12"/>
      <c r="G128" s="12"/>
      <c r="H128" s="12"/>
      <c r="I128" s="12"/>
      <c r="J128" s="12"/>
      <c r="K128" s="12"/>
      <c r="L128" s="12"/>
      <c r="M128" s="12"/>
      <c r="N128" s="12"/>
      <c r="O128" s="12"/>
      <c r="P128" s="12"/>
      <c r="Q128" s="12"/>
      <c r="R128" s="12"/>
      <c r="S128" s="12"/>
    </row>
    <row r="129" spans="1:19" x14ac:dyDescent="0.3">
      <c r="A129" s="12"/>
      <c r="B129" s="12"/>
      <c r="C129" s="12"/>
      <c r="D129" s="12"/>
      <c r="E129" s="12"/>
      <c r="F129" s="12"/>
      <c r="G129" s="12"/>
      <c r="H129" s="12"/>
      <c r="I129" s="12"/>
      <c r="J129" s="12"/>
      <c r="K129" s="12"/>
      <c r="L129" s="12"/>
      <c r="M129" s="12"/>
      <c r="N129" s="12"/>
      <c r="O129" s="12"/>
      <c r="P129" s="12"/>
      <c r="Q129" s="12"/>
      <c r="R129" s="12"/>
      <c r="S129" s="12"/>
    </row>
    <row r="130" spans="1:19" x14ac:dyDescent="0.3">
      <c r="A130" s="12"/>
      <c r="B130" s="12"/>
      <c r="C130" s="12"/>
      <c r="D130" s="12"/>
      <c r="E130" s="12"/>
      <c r="F130" s="12"/>
      <c r="G130" s="12"/>
      <c r="H130" s="12"/>
      <c r="I130" s="12"/>
      <c r="J130" s="12"/>
      <c r="K130" s="12"/>
      <c r="L130" s="12"/>
      <c r="M130" s="12"/>
      <c r="N130" s="12"/>
      <c r="O130" s="12"/>
      <c r="P130" s="12"/>
      <c r="Q130" s="12"/>
      <c r="R130" s="12"/>
      <c r="S130" s="12"/>
    </row>
    <row r="131" spans="1:19" x14ac:dyDescent="0.3">
      <c r="A131" s="12"/>
      <c r="B131" s="12"/>
      <c r="C131" s="12"/>
      <c r="D131" s="12"/>
      <c r="E131" s="12"/>
      <c r="F131" s="12"/>
      <c r="G131" s="12"/>
      <c r="H131" s="12"/>
      <c r="I131" s="12"/>
      <c r="J131" s="12"/>
      <c r="K131" s="12"/>
      <c r="L131" s="12"/>
      <c r="M131" s="12"/>
      <c r="N131" s="12"/>
      <c r="O131" s="12"/>
      <c r="P131" s="12"/>
      <c r="Q131" s="12"/>
      <c r="R131" s="12"/>
      <c r="S131" s="12"/>
    </row>
    <row r="132" spans="1:19" x14ac:dyDescent="0.3">
      <c r="A132" s="12"/>
      <c r="B132" s="12"/>
      <c r="C132" s="12"/>
      <c r="D132" s="12"/>
      <c r="E132" s="12"/>
      <c r="F132" s="12"/>
      <c r="G132" s="12"/>
      <c r="H132" s="12"/>
      <c r="I132" s="12"/>
      <c r="J132" s="12"/>
      <c r="K132" s="12"/>
      <c r="L132" s="12"/>
      <c r="M132" s="12"/>
      <c r="N132" s="12"/>
      <c r="O132" s="12"/>
      <c r="P132" s="12"/>
      <c r="Q132" s="12"/>
      <c r="R132" s="12"/>
      <c r="S132" s="12"/>
    </row>
    <row r="133" spans="1:19" x14ac:dyDescent="0.3">
      <c r="A133" s="12"/>
      <c r="B133" s="12"/>
      <c r="C133" s="12"/>
      <c r="D133" s="12"/>
      <c r="E133" s="12"/>
      <c r="F133" s="12"/>
      <c r="G133" s="12"/>
      <c r="H133" s="12"/>
      <c r="I133" s="12"/>
      <c r="J133" s="12"/>
      <c r="K133" s="12"/>
      <c r="L133" s="12"/>
      <c r="M133" s="12"/>
      <c r="N133" s="12"/>
      <c r="O133" s="12"/>
      <c r="P133" s="12"/>
      <c r="Q133" s="12"/>
      <c r="R133" s="12"/>
      <c r="S133" s="12"/>
    </row>
    <row r="134" spans="1:19" x14ac:dyDescent="0.3">
      <c r="A134" s="12"/>
      <c r="B134" s="12"/>
      <c r="C134" s="12"/>
      <c r="D134" s="12"/>
      <c r="E134" s="12"/>
      <c r="F134" s="12"/>
      <c r="G134" s="12"/>
      <c r="H134" s="12"/>
      <c r="I134" s="12"/>
      <c r="J134" s="12"/>
      <c r="K134" s="12"/>
      <c r="L134" s="12"/>
      <c r="M134" s="12"/>
      <c r="N134" s="12"/>
      <c r="O134" s="12"/>
      <c r="P134" s="12"/>
      <c r="Q134" s="12"/>
      <c r="R134" s="12"/>
      <c r="S134" s="12"/>
    </row>
    <row r="135" spans="1:19" x14ac:dyDescent="0.3">
      <c r="A135" s="12"/>
      <c r="B135" s="12"/>
      <c r="C135" s="12"/>
      <c r="D135" s="12"/>
      <c r="E135" s="12"/>
      <c r="F135" s="12"/>
      <c r="G135" s="12"/>
      <c r="H135" s="12"/>
      <c r="I135" s="12"/>
      <c r="J135" s="12"/>
      <c r="K135" s="12"/>
      <c r="L135" s="12"/>
      <c r="M135" s="12"/>
      <c r="N135" s="12"/>
      <c r="O135" s="12"/>
      <c r="P135" s="12"/>
      <c r="Q135" s="12"/>
      <c r="R135" s="12"/>
      <c r="S135" s="12"/>
    </row>
    <row r="136" spans="1:19" x14ac:dyDescent="0.3">
      <c r="A136" s="12"/>
      <c r="B136" s="12"/>
      <c r="C136" s="12"/>
      <c r="D136" s="12"/>
      <c r="E136" s="12"/>
      <c r="F136" s="12"/>
      <c r="G136" s="12"/>
      <c r="H136" s="12"/>
      <c r="I136" s="12"/>
      <c r="J136" s="12"/>
      <c r="K136" s="12"/>
      <c r="L136" s="12"/>
      <c r="M136" s="12"/>
      <c r="N136" s="12"/>
      <c r="O136" s="12"/>
      <c r="P136" s="12"/>
      <c r="Q136" s="12"/>
      <c r="R136" s="12"/>
      <c r="S136" s="12"/>
    </row>
    <row r="137" spans="1:19" x14ac:dyDescent="0.3">
      <c r="A137" s="12"/>
      <c r="B137" s="12"/>
      <c r="C137" s="12"/>
      <c r="D137" s="12"/>
      <c r="E137" s="12"/>
      <c r="F137" s="12"/>
      <c r="G137" s="12"/>
      <c r="H137" s="12"/>
      <c r="I137" s="12"/>
      <c r="J137" s="12"/>
      <c r="K137" s="12"/>
      <c r="L137" s="12"/>
      <c r="M137" s="12"/>
      <c r="N137" s="12"/>
      <c r="O137" s="12"/>
      <c r="P137" s="12"/>
      <c r="Q137" s="12"/>
      <c r="R137" s="12"/>
      <c r="S137" s="12"/>
    </row>
    <row r="138" spans="1:19" x14ac:dyDescent="0.3">
      <c r="A138" s="12"/>
      <c r="B138" s="12"/>
      <c r="C138" s="12"/>
      <c r="D138" s="12"/>
      <c r="E138" s="12"/>
      <c r="F138" s="12"/>
      <c r="G138" s="12"/>
      <c r="H138" s="12"/>
      <c r="I138" s="12"/>
      <c r="J138" s="12"/>
      <c r="K138" s="12"/>
      <c r="L138" s="12"/>
      <c r="M138" s="12"/>
      <c r="N138" s="12"/>
      <c r="O138" s="12"/>
      <c r="P138" s="12"/>
      <c r="Q138" s="12"/>
      <c r="R138" s="12"/>
      <c r="S138" s="12"/>
    </row>
    <row r="139" spans="1:19" x14ac:dyDescent="0.3">
      <c r="A139" s="12"/>
      <c r="B139" s="12"/>
      <c r="C139" s="12"/>
      <c r="D139" s="12"/>
      <c r="E139" s="12"/>
      <c r="F139" s="12"/>
      <c r="G139" s="12"/>
      <c r="H139" s="12"/>
      <c r="I139" s="12"/>
      <c r="J139" s="12"/>
      <c r="K139" s="12"/>
      <c r="L139" s="12"/>
      <c r="M139" s="12"/>
      <c r="N139" s="12"/>
      <c r="O139" s="12"/>
      <c r="P139" s="12"/>
      <c r="Q139" s="12"/>
      <c r="R139" s="12"/>
      <c r="S139" s="12"/>
    </row>
    <row r="140" spans="1:19" x14ac:dyDescent="0.3">
      <c r="A140" s="12"/>
      <c r="B140" s="12"/>
      <c r="C140" s="12"/>
      <c r="D140" s="12"/>
      <c r="E140" s="12"/>
      <c r="F140" s="12"/>
      <c r="G140" s="12"/>
      <c r="H140" s="12"/>
      <c r="I140" s="12"/>
      <c r="J140" s="12"/>
      <c r="K140" s="12"/>
      <c r="L140" s="12"/>
      <c r="M140" s="12"/>
      <c r="N140" s="12"/>
      <c r="O140" s="12"/>
      <c r="P140" s="12"/>
      <c r="Q140" s="12"/>
      <c r="R140" s="12"/>
      <c r="S140" s="12"/>
    </row>
    <row r="141" spans="1:19" x14ac:dyDescent="0.3">
      <c r="A141" s="12"/>
      <c r="B141" s="12"/>
      <c r="C141" s="12"/>
      <c r="D141" s="12"/>
      <c r="E141" s="12"/>
      <c r="F141" s="12"/>
      <c r="G141" s="12"/>
      <c r="H141" s="12"/>
      <c r="I141" s="12"/>
      <c r="J141" s="12"/>
      <c r="K141" s="12"/>
      <c r="L141" s="12"/>
      <c r="M141" s="12"/>
      <c r="N141" s="12"/>
      <c r="O141" s="12"/>
      <c r="P141" s="12"/>
      <c r="Q141" s="12"/>
      <c r="R141" s="12"/>
      <c r="S141" s="12"/>
    </row>
    <row r="142" spans="1:19" x14ac:dyDescent="0.3">
      <c r="A142" s="12"/>
      <c r="B142" s="12"/>
      <c r="C142" s="12"/>
      <c r="D142" s="12"/>
      <c r="E142" s="12"/>
      <c r="F142" s="12"/>
      <c r="G142" s="12"/>
      <c r="H142" s="12"/>
      <c r="I142" s="12"/>
      <c r="J142" s="12"/>
      <c r="K142" s="12"/>
      <c r="L142" s="12"/>
      <c r="M142" s="12"/>
      <c r="N142" s="12"/>
      <c r="O142" s="12"/>
      <c r="P142" s="12"/>
      <c r="Q142" s="12"/>
      <c r="R142" s="12"/>
      <c r="S142" s="12"/>
    </row>
    <row r="143" spans="1:19" x14ac:dyDescent="0.3">
      <c r="A143" s="12"/>
      <c r="B143" s="12"/>
      <c r="C143" s="12"/>
      <c r="D143" s="12"/>
      <c r="E143" s="12"/>
      <c r="F143" s="12"/>
      <c r="G143" s="12"/>
      <c r="H143" s="12"/>
      <c r="I143" s="12"/>
      <c r="J143" s="12"/>
      <c r="K143" s="12"/>
      <c r="L143" s="12"/>
      <c r="M143" s="12"/>
      <c r="N143" s="12"/>
      <c r="O143" s="12"/>
      <c r="P143" s="12"/>
      <c r="Q143" s="12"/>
      <c r="R143" s="12"/>
      <c r="S143" s="12"/>
    </row>
    <row r="144" spans="1:19" x14ac:dyDescent="0.3">
      <c r="A144" s="12"/>
      <c r="B144" s="12"/>
      <c r="C144" s="12"/>
      <c r="D144" s="12"/>
      <c r="E144" s="12"/>
      <c r="F144" s="12"/>
      <c r="G144" s="12"/>
      <c r="H144" s="12"/>
      <c r="I144" s="12"/>
      <c r="J144" s="12"/>
      <c r="K144" s="12"/>
      <c r="L144" s="12"/>
      <c r="M144" s="12"/>
      <c r="N144" s="12"/>
      <c r="O144" s="12"/>
      <c r="P144" s="12"/>
      <c r="Q144" s="12"/>
      <c r="R144" s="12"/>
      <c r="S144" s="12"/>
    </row>
    <row r="145" spans="1:19" x14ac:dyDescent="0.3">
      <c r="A145" s="12"/>
      <c r="B145" s="12"/>
      <c r="C145" s="12"/>
      <c r="D145" s="12"/>
      <c r="E145" s="12"/>
      <c r="F145" s="12"/>
      <c r="G145" s="12"/>
      <c r="H145" s="12"/>
      <c r="I145" s="12"/>
      <c r="J145" s="12"/>
      <c r="K145" s="12"/>
      <c r="L145" s="12"/>
      <c r="M145" s="12"/>
      <c r="N145" s="12"/>
      <c r="O145" s="12"/>
      <c r="P145" s="12"/>
      <c r="Q145" s="12"/>
      <c r="R145" s="12"/>
      <c r="S145" s="12"/>
    </row>
    <row r="146" spans="1:19" x14ac:dyDescent="0.3">
      <c r="A146" s="12"/>
      <c r="B146" s="12"/>
      <c r="C146" s="12"/>
      <c r="D146" s="12"/>
      <c r="E146" s="12"/>
      <c r="F146" s="12"/>
      <c r="G146" s="12"/>
      <c r="H146" s="12"/>
      <c r="I146" s="12"/>
      <c r="J146" s="12"/>
      <c r="K146" s="12"/>
      <c r="L146" s="12"/>
      <c r="M146" s="12"/>
      <c r="N146" s="12"/>
      <c r="O146" s="12"/>
      <c r="P146" s="12"/>
      <c r="Q146" s="12"/>
      <c r="R146" s="12"/>
      <c r="S146" s="12"/>
    </row>
    <row r="147" spans="1:19" x14ac:dyDescent="0.3">
      <c r="A147" s="12"/>
      <c r="B147" s="12"/>
      <c r="C147" s="12"/>
      <c r="D147" s="12"/>
      <c r="E147" s="12"/>
      <c r="F147" s="12"/>
      <c r="G147" s="12"/>
      <c r="H147" s="12"/>
      <c r="I147" s="12"/>
      <c r="J147" s="12"/>
      <c r="K147" s="12"/>
      <c r="L147" s="12"/>
      <c r="M147" s="12"/>
      <c r="N147" s="12"/>
      <c r="O147" s="12"/>
      <c r="P147" s="12"/>
      <c r="Q147" s="12"/>
      <c r="R147" s="12"/>
      <c r="S147" s="12"/>
    </row>
    <row r="148" spans="1:19" x14ac:dyDescent="0.3">
      <c r="A148" s="12"/>
      <c r="B148" s="12"/>
      <c r="C148" s="12"/>
      <c r="D148" s="12"/>
      <c r="E148" s="12"/>
      <c r="F148" s="12"/>
      <c r="G148" s="12"/>
      <c r="H148" s="12"/>
      <c r="I148" s="12"/>
      <c r="J148" s="12"/>
      <c r="K148" s="12"/>
      <c r="L148" s="12"/>
      <c r="M148" s="12"/>
      <c r="N148" s="12"/>
      <c r="O148" s="12"/>
      <c r="P148" s="12"/>
      <c r="Q148" s="12"/>
      <c r="R148" s="12"/>
      <c r="S148" s="12"/>
    </row>
    <row r="149" spans="1:19" x14ac:dyDescent="0.3">
      <c r="A149" s="12"/>
      <c r="B149" s="12"/>
      <c r="C149" s="12"/>
      <c r="D149" s="12"/>
      <c r="E149" s="12"/>
      <c r="F149" s="12"/>
      <c r="G149" s="12"/>
      <c r="H149" s="12"/>
      <c r="I149" s="12"/>
      <c r="J149" s="12"/>
      <c r="K149" s="12"/>
      <c r="L149" s="12"/>
      <c r="M149" s="12"/>
      <c r="N149" s="12"/>
      <c r="O149" s="12"/>
      <c r="P149" s="12"/>
      <c r="Q149" s="12"/>
      <c r="R149" s="12"/>
      <c r="S149" s="12"/>
    </row>
    <row r="150" spans="1:19" x14ac:dyDescent="0.3">
      <c r="A150" s="12"/>
      <c r="B150" s="12"/>
      <c r="C150" s="12"/>
      <c r="D150" s="12"/>
      <c r="E150" s="12"/>
      <c r="F150" s="12"/>
      <c r="G150" s="12"/>
      <c r="H150" s="12"/>
      <c r="I150" s="12"/>
      <c r="J150" s="12"/>
      <c r="K150" s="12"/>
      <c r="L150" s="12"/>
      <c r="M150" s="12"/>
      <c r="N150" s="12"/>
      <c r="O150" s="12"/>
      <c r="P150" s="12"/>
      <c r="Q150" s="12"/>
      <c r="R150" s="12"/>
      <c r="S150" s="12"/>
    </row>
    <row r="151" spans="1:19" x14ac:dyDescent="0.3">
      <c r="A151" s="12"/>
      <c r="B151" s="12"/>
      <c r="C151" s="12"/>
      <c r="D151" s="12"/>
      <c r="E151" s="12"/>
      <c r="F151" s="12"/>
      <c r="G151" s="12"/>
      <c r="H151" s="12"/>
      <c r="I151" s="12"/>
      <c r="J151" s="12"/>
      <c r="K151" s="12"/>
      <c r="L151" s="12"/>
      <c r="M151" s="12"/>
      <c r="N151" s="12"/>
      <c r="O151" s="12"/>
      <c r="P151" s="12"/>
      <c r="Q151" s="12"/>
      <c r="R151" s="12"/>
      <c r="S151" s="12"/>
    </row>
    <row r="152" spans="1:19" x14ac:dyDescent="0.3">
      <c r="A152" s="12"/>
      <c r="B152" s="12"/>
      <c r="C152" s="12"/>
      <c r="D152" s="12"/>
      <c r="E152" s="12"/>
      <c r="F152" s="12"/>
      <c r="G152" s="12"/>
      <c r="H152" s="12"/>
      <c r="I152" s="12"/>
      <c r="J152" s="12"/>
      <c r="K152" s="12"/>
      <c r="L152" s="12"/>
      <c r="M152" s="12"/>
      <c r="N152" s="12"/>
      <c r="O152" s="12"/>
      <c r="P152" s="12"/>
      <c r="Q152" s="12"/>
      <c r="R152" s="12"/>
      <c r="S152" s="12"/>
    </row>
    <row r="153" spans="1:19" x14ac:dyDescent="0.3">
      <c r="A153" s="12"/>
      <c r="B153" s="12"/>
      <c r="C153" s="12"/>
      <c r="D153" s="12"/>
      <c r="E153" s="12"/>
      <c r="F153" s="12"/>
      <c r="G153" s="12"/>
      <c r="H153" s="12"/>
      <c r="I153" s="12"/>
      <c r="J153" s="12"/>
      <c r="K153" s="12"/>
      <c r="L153" s="12"/>
      <c r="M153" s="12"/>
      <c r="N153" s="12"/>
      <c r="O153" s="12"/>
      <c r="P153" s="12"/>
      <c r="Q153" s="12"/>
      <c r="R153" s="12"/>
      <c r="S153" s="12"/>
    </row>
    <row r="154" spans="1:19" x14ac:dyDescent="0.3">
      <c r="A154" s="12"/>
      <c r="B154" s="12"/>
      <c r="C154" s="12"/>
      <c r="D154" s="12"/>
      <c r="E154" s="12"/>
      <c r="F154" s="12"/>
      <c r="G154" s="12"/>
      <c r="H154" s="12"/>
      <c r="I154" s="12"/>
      <c r="J154" s="12"/>
      <c r="K154" s="12"/>
      <c r="L154" s="12"/>
      <c r="M154" s="12"/>
      <c r="N154" s="12"/>
      <c r="O154" s="12"/>
      <c r="P154" s="12"/>
      <c r="Q154" s="12"/>
      <c r="R154" s="12"/>
      <c r="S154" s="12"/>
    </row>
    <row r="155" spans="1:19" x14ac:dyDescent="0.3">
      <c r="A155" s="12"/>
      <c r="B155" s="12"/>
      <c r="C155" s="12"/>
      <c r="D155" s="12"/>
      <c r="E155" s="12"/>
      <c r="F155" s="12"/>
      <c r="G155" s="12"/>
      <c r="H155" s="12"/>
      <c r="I155" s="12"/>
      <c r="J155" s="12"/>
      <c r="K155" s="12"/>
      <c r="L155" s="12"/>
      <c r="M155" s="12"/>
      <c r="N155" s="12"/>
      <c r="O155" s="12"/>
      <c r="P155" s="12"/>
      <c r="Q155" s="12"/>
      <c r="R155" s="12"/>
      <c r="S155" s="12"/>
    </row>
    <row r="156" spans="1:19" x14ac:dyDescent="0.3">
      <c r="A156" s="12"/>
      <c r="B156" s="12"/>
      <c r="C156" s="12"/>
      <c r="D156" s="12"/>
      <c r="E156" s="12"/>
      <c r="F156" s="12"/>
      <c r="G156" s="12"/>
      <c r="H156" s="12"/>
      <c r="I156" s="12"/>
      <c r="J156" s="12"/>
      <c r="K156" s="12"/>
      <c r="L156" s="12"/>
      <c r="M156" s="12"/>
      <c r="N156" s="12"/>
      <c r="O156" s="12"/>
      <c r="P156" s="12"/>
      <c r="Q156" s="12"/>
      <c r="R156" s="12"/>
      <c r="S156" s="12"/>
    </row>
    <row r="157" spans="1:19" x14ac:dyDescent="0.3">
      <c r="A157" s="12"/>
      <c r="B157" s="12"/>
      <c r="C157" s="12"/>
      <c r="D157" s="12"/>
      <c r="E157" s="12"/>
      <c r="F157" s="12"/>
      <c r="G157" s="12"/>
      <c r="H157" s="12"/>
      <c r="I157" s="12"/>
      <c r="J157" s="12"/>
      <c r="K157" s="12"/>
      <c r="L157" s="12"/>
      <c r="M157" s="12"/>
      <c r="N157" s="12"/>
      <c r="O157" s="12"/>
      <c r="P157" s="12"/>
      <c r="Q157" s="12"/>
      <c r="R157" s="12"/>
      <c r="S157" s="12"/>
    </row>
    <row r="158" spans="1:19" x14ac:dyDescent="0.3">
      <c r="A158" s="12"/>
      <c r="B158" s="12"/>
      <c r="C158" s="12"/>
      <c r="D158" s="12"/>
      <c r="E158" s="12"/>
      <c r="F158" s="12"/>
      <c r="G158" s="12"/>
      <c r="H158" s="12"/>
      <c r="I158" s="12"/>
      <c r="J158" s="12"/>
      <c r="K158" s="12"/>
      <c r="L158" s="12"/>
      <c r="M158" s="12"/>
      <c r="N158" s="12"/>
      <c r="O158" s="12"/>
      <c r="P158" s="12"/>
      <c r="Q158" s="12"/>
      <c r="R158" s="12"/>
      <c r="S158" s="12"/>
    </row>
    <row r="159" spans="1:19" x14ac:dyDescent="0.3">
      <c r="A159" s="12"/>
      <c r="B159" s="12"/>
      <c r="C159" s="12"/>
      <c r="D159" s="12"/>
      <c r="E159" s="12"/>
      <c r="F159" s="12"/>
      <c r="G159" s="12"/>
      <c r="H159" s="12"/>
      <c r="I159" s="12"/>
      <c r="J159" s="12"/>
      <c r="K159" s="12"/>
      <c r="L159" s="12"/>
      <c r="M159" s="12"/>
      <c r="N159" s="12"/>
      <c r="O159" s="12"/>
      <c r="P159" s="12"/>
      <c r="Q159" s="12"/>
      <c r="R159" s="12"/>
      <c r="S159" s="12"/>
    </row>
    <row r="160" spans="1:19" x14ac:dyDescent="0.3">
      <c r="A160" s="12"/>
      <c r="B160" s="12"/>
      <c r="C160" s="12"/>
      <c r="D160" s="12"/>
      <c r="E160" s="12"/>
      <c r="F160" s="12"/>
      <c r="G160" s="12"/>
      <c r="H160" s="12"/>
      <c r="I160" s="12"/>
      <c r="J160" s="12"/>
      <c r="K160" s="12"/>
      <c r="L160" s="12"/>
      <c r="M160" s="12"/>
      <c r="N160" s="12"/>
      <c r="O160" s="12"/>
      <c r="P160" s="12"/>
      <c r="Q160" s="12"/>
      <c r="R160" s="12"/>
      <c r="S160" s="12"/>
    </row>
    <row r="161" spans="1:19" x14ac:dyDescent="0.3">
      <c r="A161" s="12"/>
      <c r="B161" s="12"/>
      <c r="C161" s="12"/>
      <c r="D161" s="12"/>
      <c r="E161" s="12"/>
      <c r="F161" s="12"/>
      <c r="G161" s="12"/>
      <c r="H161" s="12"/>
      <c r="I161" s="12"/>
      <c r="J161" s="12"/>
      <c r="K161" s="12"/>
      <c r="L161" s="12"/>
      <c r="M161" s="12"/>
      <c r="N161" s="12"/>
      <c r="O161" s="12"/>
      <c r="P161" s="12"/>
      <c r="Q161" s="12"/>
      <c r="R161" s="12"/>
      <c r="S161" s="12"/>
    </row>
    <row r="162" spans="1:19" x14ac:dyDescent="0.3">
      <c r="A162" s="12"/>
      <c r="B162" s="12"/>
      <c r="C162" s="12"/>
      <c r="D162" s="12"/>
      <c r="E162" s="12"/>
      <c r="F162" s="12"/>
      <c r="G162" s="12"/>
      <c r="H162" s="12"/>
      <c r="I162" s="12"/>
      <c r="J162" s="12"/>
      <c r="K162" s="12"/>
      <c r="L162" s="12"/>
      <c r="M162" s="12"/>
      <c r="N162" s="12"/>
      <c r="O162" s="12"/>
      <c r="P162" s="12"/>
      <c r="Q162" s="12"/>
      <c r="R162" s="12"/>
      <c r="S162" s="12"/>
    </row>
    <row r="163" spans="1:19" x14ac:dyDescent="0.3">
      <c r="A163" s="12"/>
      <c r="B163" s="12"/>
      <c r="C163" s="12"/>
      <c r="D163" s="12"/>
      <c r="E163" s="12"/>
      <c r="F163" s="12"/>
      <c r="G163" s="12"/>
      <c r="H163" s="12"/>
      <c r="I163" s="12"/>
      <c r="J163" s="12"/>
      <c r="K163" s="12"/>
      <c r="L163" s="12"/>
      <c r="M163" s="12"/>
      <c r="N163" s="12"/>
      <c r="O163" s="12"/>
      <c r="P163" s="12"/>
      <c r="Q163" s="12"/>
      <c r="R163" s="12"/>
      <c r="S163" s="12"/>
    </row>
    <row r="164" spans="1:19" x14ac:dyDescent="0.3">
      <c r="A164" s="12"/>
      <c r="B164" s="12"/>
      <c r="C164" s="12"/>
      <c r="D164" s="12"/>
      <c r="E164" s="12"/>
      <c r="F164" s="12"/>
      <c r="G164" s="12"/>
      <c r="H164" s="12"/>
      <c r="I164" s="12"/>
      <c r="J164" s="12"/>
      <c r="K164" s="12"/>
      <c r="L164" s="12"/>
      <c r="M164" s="12"/>
      <c r="N164" s="12"/>
      <c r="O164" s="12"/>
      <c r="P164" s="12"/>
      <c r="Q164" s="12"/>
      <c r="R164" s="12"/>
      <c r="S164" s="12"/>
    </row>
    <row r="165" spans="1:19" x14ac:dyDescent="0.3">
      <c r="A165" s="12"/>
      <c r="B165" s="12"/>
      <c r="C165" s="12"/>
      <c r="D165" s="12"/>
      <c r="E165" s="12"/>
      <c r="F165" s="12"/>
      <c r="G165" s="12"/>
      <c r="H165" s="12"/>
      <c r="I165" s="12"/>
      <c r="J165" s="12"/>
      <c r="K165" s="12"/>
      <c r="L165" s="12"/>
      <c r="M165" s="12"/>
      <c r="N165" s="12"/>
      <c r="O165" s="12"/>
      <c r="P165" s="12"/>
      <c r="Q165" s="12"/>
      <c r="R165" s="12"/>
      <c r="S165" s="12"/>
    </row>
    <row r="166" spans="1:19" x14ac:dyDescent="0.3">
      <c r="A166" s="12"/>
      <c r="B166" s="12"/>
      <c r="C166" s="12"/>
      <c r="D166" s="12"/>
      <c r="E166" s="12"/>
      <c r="F166" s="12"/>
      <c r="G166" s="12"/>
      <c r="H166" s="12"/>
      <c r="I166" s="12"/>
      <c r="J166" s="12"/>
      <c r="K166" s="12"/>
      <c r="L166" s="12"/>
      <c r="M166" s="12"/>
      <c r="N166" s="12"/>
      <c r="O166" s="12"/>
      <c r="P166" s="12"/>
      <c r="Q166" s="12"/>
      <c r="R166" s="12"/>
      <c r="S166" s="12"/>
    </row>
    <row r="167" spans="1:19" x14ac:dyDescent="0.3">
      <c r="A167" s="12"/>
      <c r="B167" s="12"/>
      <c r="C167" s="12"/>
      <c r="D167" s="12"/>
      <c r="E167" s="12"/>
      <c r="F167" s="12"/>
      <c r="G167" s="12"/>
      <c r="H167" s="12"/>
      <c r="I167" s="12"/>
      <c r="J167" s="12"/>
      <c r="K167" s="12"/>
      <c r="L167" s="12"/>
      <c r="M167" s="12"/>
      <c r="N167" s="12"/>
      <c r="O167" s="12"/>
      <c r="P167" s="12"/>
      <c r="Q167" s="12"/>
      <c r="R167" s="12"/>
      <c r="S167" s="12"/>
    </row>
    <row r="168" spans="1:19" x14ac:dyDescent="0.3">
      <c r="A168" s="12"/>
      <c r="B168" s="12"/>
      <c r="C168" s="12"/>
      <c r="D168" s="12"/>
      <c r="E168" s="12"/>
      <c r="F168" s="12"/>
      <c r="G168" s="12"/>
      <c r="H168" s="12"/>
      <c r="I168" s="12"/>
      <c r="J168" s="12"/>
      <c r="K168" s="12"/>
      <c r="L168" s="12"/>
      <c r="M168" s="12"/>
      <c r="N168" s="12"/>
      <c r="O168" s="12"/>
      <c r="P168" s="12"/>
      <c r="Q168" s="12"/>
      <c r="R168" s="12"/>
      <c r="S168" s="12"/>
    </row>
    <row r="169" spans="1:19" x14ac:dyDescent="0.3">
      <c r="A169" s="12"/>
      <c r="B169" s="12"/>
      <c r="C169" s="12"/>
      <c r="D169" s="12"/>
      <c r="E169" s="12"/>
      <c r="F169" s="12"/>
      <c r="G169" s="12"/>
      <c r="H169" s="12"/>
      <c r="I169" s="12"/>
      <c r="J169" s="12"/>
      <c r="K169" s="12"/>
      <c r="L169" s="12"/>
      <c r="M169" s="12"/>
      <c r="N169" s="12"/>
      <c r="O169" s="12"/>
      <c r="P169" s="12"/>
      <c r="Q169" s="12"/>
      <c r="R169" s="12"/>
      <c r="S169" s="12"/>
    </row>
    <row r="170" spans="1:19" x14ac:dyDescent="0.3">
      <c r="A170" s="12"/>
      <c r="B170" s="12"/>
      <c r="C170" s="12"/>
      <c r="D170" s="12"/>
      <c r="E170" s="12"/>
      <c r="F170" s="12"/>
      <c r="G170" s="12"/>
      <c r="H170" s="12"/>
      <c r="I170" s="12"/>
      <c r="J170" s="12"/>
      <c r="K170" s="12"/>
      <c r="L170" s="12"/>
      <c r="M170" s="12"/>
      <c r="N170" s="12"/>
      <c r="O170" s="12"/>
      <c r="P170" s="12"/>
      <c r="Q170" s="12"/>
      <c r="R170" s="12"/>
      <c r="S170" s="12"/>
    </row>
    <row r="171" spans="1:19" x14ac:dyDescent="0.3">
      <c r="A171" s="12"/>
      <c r="B171" s="12"/>
      <c r="C171" s="12"/>
      <c r="D171" s="12"/>
      <c r="E171" s="12"/>
      <c r="F171" s="12"/>
      <c r="G171" s="12"/>
      <c r="H171" s="12"/>
      <c r="I171" s="12"/>
      <c r="J171" s="12"/>
      <c r="K171" s="12"/>
      <c r="L171" s="12"/>
      <c r="M171" s="12"/>
      <c r="N171" s="12"/>
      <c r="O171" s="12"/>
      <c r="P171" s="12"/>
      <c r="Q171" s="12"/>
      <c r="R171" s="12"/>
      <c r="S171" s="12"/>
    </row>
    <row r="172" spans="1:19" x14ac:dyDescent="0.3">
      <c r="A172" s="12"/>
      <c r="B172" s="12"/>
      <c r="C172" s="12"/>
      <c r="D172" s="12"/>
      <c r="E172" s="12"/>
      <c r="F172" s="12"/>
      <c r="G172" s="12"/>
      <c r="H172" s="12"/>
      <c r="I172" s="12"/>
      <c r="J172" s="12"/>
      <c r="K172" s="12"/>
      <c r="L172" s="12"/>
      <c r="M172" s="12"/>
      <c r="N172" s="12"/>
      <c r="O172" s="12"/>
      <c r="P172" s="12"/>
      <c r="Q172" s="12"/>
      <c r="R172" s="12"/>
      <c r="S172" s="12"/>
    </row>
    <row r="173" spans="1:19" x14ac:dyDescent="0.3">
      <c r="A173" s="12"/>
      <c r="B173" s="12"/>
      <c r="C173" s="12"/>
      <c r="D173" s="12"/>
      <c r="E173" s="12"/>
      <c r="F173" s="12"/>
      <c r="G173" s="12"/>
      <c r="H173" s="12"/>
      <c r="I173" s="12"/>
      <c r="J173" s="12"/>
      <c r="K173" s="12"/>
      <c r="L173" s="12"/>
      <c r="M173" s="12"/>
      <c r="N173" s="12"/>
      <c r="O173" s="12"/>
      <c r="P173" s="12"/>
      <c r="Q173" s="12"/>
      <c r="R173" s="12"/>
      <c r="S173" s="12"/>
    </row>
    <row r="174" spans="1:19" x14ac:dyDescent="0.3">
      <c r="A174" s="12"/>
      <c r="B174" s="12"/>
      <c r="C174" s="12"/>
      <c r="D174" s="12"/>
      <c r="E174" s="12"/>
      <c r="F174" s="12"/>
      <c r="G174" s="12"/>
      <c r="H174" s="12"/>
      <c r="I174" s="12"/>
      <c r="J174" s="12"/>
      <c r="K174" s="12"/>
      <c r="L174" s="12"/>
      <c r="M174" s="12"/>
      <c r="N174" s="12"/>
      <c r="O174" s="12"/>
      <c r="P174" s="12"/>
      <c r="Q174" s="12"/>
      <c r="R174" s="12"/>
      <c r="S174" s="12"/>
    </row>
    <row r="175" spans="1:19" x14ac:dyDescent="0.3">
      <c r="A175" s="12"/>
      <c r="B175" s="12"/>
      <c r="C175" s="12"/>
      <c r="D175" s="12"/>
      <c r="E175" s="12"/>
      <c r="F175" s="12"/>
      <c r="G175" s="12"/>
      <c r="H175" s="12"/>
      <c r="I175" s="12"/>
      <c r="J175" s="12"/>
      <c r="K175" s="12"/>
      <c r="L175" s="12"/>
      <c r="M175" s="12"/>
      <c r="N175" s="12"/>
      <c r="O175" s="12"/>
      <c r="P175" s="12"/>
      <c r="Q175" s="12"/>
      <c r="R175" s="12"/>
      <c r="S175" s="12"/>
    </row>
    <row r="176" spans="1:19" x14ac:dyDescent="0.3">
      <c r="A176" s="12"/>
      <c r="B176" s="12"/>
      <c r="C176" s="12"/>
      <c r="D176" s="12"/>
      <c r="E176" s="12"/>
      <c r="F176" s="12"/>
      <c r="G176" s="12"/>
      <c r="H176" s="12"/>
      <c r="I176" s="12"/>
      <c r="J176" s="12"/>
      <c r="K176" s="12"/>
      <c r="L176" s="12"/>
      <c r="M176" s="12"/>
      <c r="N176" s="12"/>
      <c r="O176" s="12"/>
      <c r="P176" s="12"/>
      <c r="Q176" s="12"/>
      <c r="R176" s="12"/>
      <c r="S176" s="12"/>
    </row>
    <row r="177" spans="1:19" x14ac:dyDescent="0.3">
      <c r="A177" s="12"/>
      <c r="B177" s="12"/>
      <c r="C177" s="12"/>
      <c r="D177" s="12"/>
      <c r="E177" s="12"/>
      <c r="F177" s="12"/>
      <c r="G177" s="12"/>
      <c r="H177" s="12"/>
      <c r="I177" s="12"/>
      <c r="J177" s="12"/>
      <c r="K177" s="12"/>
      <c r="L177" s="12"/>
      <c r="M177" s="12"/>
      <c r="N177" s="12"/>
      <c r="O177" s="12"/>
      <c r="P177" s="12"/>
      <c r="Q177" s="12"/>
      <c r="R177" s="12"/>
      <c r="S177" s="12"/>
    </row>
    <row r="178" spans="1:19" x14ac:dyDescent="0.3">
      <c r="A178" s="12"/>
      <c r="B178" s="12"/>
      <c r="C178" s="12"/>
      <c r="D178" s="12"/>
      <c r="E178" s="12"/>
      <c r="F178" s="12"/>
      <c r="G178" s="12"/>
      <c r="H178" s="12"/>
      <c r="I178" s="12"/>
      <c r="J178" s="12"/>
      <c r="K178" s="12"/>
      <c r="L178" s="12"/>
      <c r="M178" s="12"/>
      <c r="N178" s="12"/>
      <c r="O178" s="12"/>
      <c r="P178" s="12"/>
      <c r="Q178" s="12"/>
      <c r="R178" s="12"/>
      <c r="S178" s="12"/>
    </row>
    <row r="179" spans="1:19" x14ac:dyDescent="0.3">
      <c r="A179" s="12"/>
      <c r="B179" s="12"/>
      <c r="C179" s="12"/>
      <c r="D179" s="12"/>
      <c r="E179" s="12"/>
      <c r="F179" s="12"/>
      <c r="G179" s="12"/>
      <c r="H179" s="12"/>
      <c r="I179" s="12"/>
      <c r="J179" s="12"/>
      <c r="K179" s="12"/>
      <c r="L179" s="12"/>
      <c r="M179" s="12"/>
      <c r="N179" s="12"/>
      <c r="O179" s="12"/>
      <c r="P179" s="12"/>
      <c r="Q179" s="12"/>
      <c r="R179" s="12"/>
      <c r="S179" s="12"/>
    </row>
    <row r="180" spans="1:19" x14ac:dyDescent="0.3">
      <c r="A180" s="12"/>
      <c r="B180" s="12"/>
      <c r="C180" s="12"/>
      <c r="D180" s="12"/>
      <c r="E180" s="12"/>
      <c r="F180" s="12"/>
      <c r="G180" s="12"/>
      <c r="H180" s="12"/>
    </row>
    <row r="181" spans="1:19" x14ac:dyDescent="0.3">
      <c r="A181" s="12"/>
      <c r="B181" s="12"/>
      <c r="C181" s="12"/>
      <c r="D181" s="12"/>
      <c r="E181" s="12"/>
      <c r="F181" s="12"/>
      <c r="G181" s="12"/>
      <c r="H181" s="12"/>
    </row>
    <row r="182" spans="1:19" x14ac:dyDescent="0.3">
      <c r="A182" s="12"/>
      <c r="B182" s="12"/>
      <c r="C182" s="12"/>
      <c r="D182" s="12"/>
      <c r="E182" s="12"/>
      <c r="F182" s="12"/>
      <c r="G182" s="12"/>
      <c r="H182" s="12"/>
    </row>
  </sheetData>
  <customSheetViews>
    <customSheetView guid="{B4EF8F55-B25A-4EBB-A6D8-D09580109716}" topLeftCell="A18">
      <selection activeCell="A24" sqref="A24:H26"/>
      <pageMargins left="0.7" right="0.7" top="0.75" bottom="0.75" header="0.3" footer="0.3"/>
      <pageSetup orientation="portrait" r:id="rId1"/>
    </customSheetView>
  </customSheetViews>
  <mergeCells count="13">
    <mergeCell ref="B23:H23"/>
    <mergeCell ref="A26:B26"/>
    <mergeCell ref="H11:H12"/>
    <mergeCell ref="A1:H4"/>
    <mergeCell ref="A5:H5"/>
    <mergeCell ref="B6:H6"/>
    <mergeCell ref="D7:G7"/>
    <mergeCell ref="B8:H8"/>
    <mergeCell ref="B9:H9"/>
    <mergeCell ref="A11:A12"/>
    <mergeCell ref="B11:B12"/>
    <mergeCell ref="D11:G11"/>
    <mergeCell ref="G26:H26"/>
  </mergeCell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opLeftCell="A59" workbookViewId="0">
      <selection activeCell="B66" sqref="B66"/>
    </sheetView>
  </sheetViews>
  <sheetFormatPr baseColWidth="10" defaultRowHeight="16.5" x14ac:dyDescent="0.3"/>
  <cols>
    <col min="1" max="1" width="22" style="60" customWidth="1"/>
    <col min="2" max="2" width="54.28515625" style="60" customWidth="1"/>
    <col min="3" max="3" width="11.42578125" style="60"/>
    <col min="4" max="7" width="6.85546875" style="60" customWidth="1"/>
    <col min="8" max="8" width="61.28515625" style="60" customWidth="1"/>
    <col min="9" max="16384" width="11.42578125" style="46"/>
  </cols>
  <sheetData>
    <row r="1" spans="1:8" ht="19.5" customHeight="1" x14ac:dyDescent="0.3">
      <c r="A1" s="240" t="s">
        <v>32</v>
      </c>
      <c r="B1" s="241"/>
      <c r="C1" s="241"/>
      <c r="D1" s="241"/>
      <c r="E1" s="241"/>
      <c r="F1" s="241"/>
      <c r="G1" s="241"/>
      <c r="H1" s="242"/>
    </row>
    <row r="2" spans="1:8" ht="19.5" customHeight="1" x14ac:dyDescent="0.3">
      <c r="A2" s="276"/>
      <c r="B2" s="277"/>
      <c r="C2" s="277"/>
      <c r="D2" s="277"/>
      <c r="E2" s="277"/>
      <c r="F2" s="277"/>
      <c r="G2" s="277"/>
      <c r="H2" s="278"/>
    </row>
    <row r="3" spans="1:8" ht="19.5" customHeight="1" x14ac:dyDescent="0.3">
      <c r="A3" s="276"/>
      <c r="B3" s="277"/>
      <c r="C3" s="277"/>
      <c r="D3" s="277"/>
      <c r="E3" s="277"/>
      <c r="F3" s="277"/>
      <c r="G3" s="277"/>
      <c r="H3" s="278"/>
    </row>
    <row r="4" spans="1:8" ht="19.5" customHeight="1" thickBot="1" x14ac:dyDescent="0.35">
      <c r="A4" s="243"/>
      <c r="B4" s="244"/>
      <c r="C4" s="244"/>
      <c r="D4" s="244"/>
      <c r="E4" s="244"/>
      <c r="F4" s="244"/>
      <c r="G4" s="244"/>
      <c r="H4" s="245"/>
    </row>
    <row r="5" spans="1:8" x14ac:dyDescent="0.3">
      <c r="A5" s="279"/>
      <c r="B5" s="279"/>
      <c r="C5" s="279"/>
      <c r="D5" s="279"/>
      <c r="E5" s="279"/>
      <c r="F5" s="279"/>
      <c r="G5" s="279"/>
      <c r="H5" s="279"/>
    </row>
    <row r="6" spans="1:8" ht="23.25" customHeight="1" x14ac:dyDescent="0.3">
      <c r="A6" s="47" t="s">
        <v>59</v>
      </c>
      <c r="B6" s="284" t="s">
        <v>65</v>
      </c>
      <c r="C6" s="285"/>
      <c r="D6" s="285"/>
      <c r="E6" s="285"/>
      <c r="F6" s="285"/>
      <c r="G6" s="285"/>
      <c r="H6" s="286"/>
    </row>
    <row r="7" spans="1:8" ht="23.25" customHeight="1" x14ac:dyDescent="0.3">
      <c r="A7" s="47" t="s">
        <v>34</v>
      </c>
      <c r="B7" s="48" t="s">
        <v>69</v>
      </c>
      <c r="C7" s="49"/>
      <c r="D7" s="287" t="s">
        <v>33</v>
      </c>
      <c r="E7" s="288"/>
      <c r="F7" s="288"/>
      <c r="G7" s="289"/>
      <c r="H7" s="50" t="s">
        <v>61</v>
      </c>
    </row>
    <row r="8" spans="1:8" ht="23.25" customHeight="1" x14ac:dyDescent="0.3">
      <c r="A8" s="47" t="s">
        <v>16</v>
      </c>
      <c r="B8" s="290" t="s">
        <v>17</v>
      </c>
      <c r="C8" s="291"/>
      <c r="D8" s="291"/>
      <c r="E8" s="291"/>
      <c r="F8" s="291"/>
      <c r="G8" s="291"/>
      <c r="H8" s="292"/>
    </row>
    <row r="9" spans="1:8" ht="23.25" customHeight="1" x14ac:dyDescent="0.3">
      <c r="A9" s="47" t="s">
        <v>35</v>
      </c>
      <c r="B9" s="293" t="s">
        <v>60</v>
      </c>
      <c r="C9" s="294"/>
      <c r="D9" s="294"/>
      <c r="E9" s="294"/>
      <c r="F9" s="294"/>
      <c r="G9" s="294"/>
      <c r="H9" s="295"/>
    </row>
    <row r="10" spans="1:8" ht="17.25" thickBot="1" x14ac:dyDescent="0.35">
      <c r="A10" s="51"/>
      <c r="B10" s="52"/>
      <c r="C10" s="53"/>
      <c r="D10" s="54"/>
      <c r="E10" s="54"/>
      <c r="F10" s="54"/>
      <c r="G10" s="54"/>
      <c r="H10" s="54"/>
    </row>
    <row r="11" spans="1:8" ht="15" customHeight="1" x14ac:dyDescent="0.3">
      <c r="A11" s="280" t="s">
        <v>16</v>
      </c>
      <c r="B11" s="282" t="s">
        <v>57</v>
      </c>
      <c r="C11" s="55" t="s">
        <v>36</v>
      </c>
      <c r="D11" s="296" t="s">
        <v>37</v>
      </c>
      <c r="E11" s="297"/>
      <c r="F11" s="297"/>
      <c r="G11" s="298"/>
      <c r="H11" s="299" t="s">
        <v>38</v>
      </c>
    </row>
    <row r="12" spans="1:8" ht="33.75" thickBot="1" x14ac:dyDescent="0.35">
      <c r="A12" s="281"/>
      <c r="B12" s="283"/>
      <c r="C12" s="56" t="s">
        <v>39</v>
      </c>
      <c r="D12" s="57" t="s">
        <v>40</v>
      </c>
      <c r="E12" s="57" t="s">
        <v>41</v>
      </c>
      <c r="F12" s="57" t="s">
        <v>42</v>
      </c>
      <c r="G12" s="57" t="s">
        <v>43</v>
      </c>
      <c r="H12" s="300"/>
    </row>
    <row r="13" spans="1:8" ht="15" customHeight="1" x14ac:dyDescent="0.3">
      <c r="A13" s="58" t="s">
        <v>78</v>
      </c>
      <c r="B13" s="97" t="s">
        <v>167</v>
      </c>
      <c r="C13" s="111"/>
      <c r="D13" s="111"/>
      <c r="E13" s="111"/>
      <c r="F13" s="111"/>
      <c r="G13" s="111"/>
      <c r="H13" s="151"/>
    </row>
    <row r="14" spans="1:8" ht="81" x14ac:dyDescent="0.3">
      <c r="A14" s="175" t="s">
        <v>195</v>
      </c>
      <c r="B14" s="117" t="s">
        <v>169</v>
      </c>
      <c r="C14" s="107">
        <v>10</v>
      </c>
      <c r="D14" s="107" t="s">
        <v>52</v>
      </c>
      <c r="E14" s="107"/>
      <c r="F14" s="107" t="s">
        <v>52</v>
      </c>
      <c r="G14" s="107"/>
      <c r="H14" s="130" t="s">
        <v>170</v>
      </c>
    </row>
    <row r="15" spans="1:8" ht="40.5" x14ac:dyDescent="0.3">
      <c r="A15" s="121" t="s">
        <v>296</v>
      </c>
      <c r="B15" s="69" t="s">
        <v>156</v>
      </c>
      <c r="C15" s="145">
        <v>10</v>
      </c>
      <c r="D15" s="145"/>
      <c r="E15" s="145" t="s">
        <v>52</v>
      </c>
      <c r="F15" s="145"/>
      <c r="G15" s="145"/>
      <c r="H15" s="115" t="s">
        <v>157</v>
      </c>
    </row>
    <row r="16" spans="1:8" ht="81.75" thickBot="1" x14ac:dyDescent="0.35">
      <c r="A16" s="100" t="s">
        <v>155</v>
      </c>
      <c r="B16" s="62" t="s">
        <v>171</v>
      </c>
      <c r="C16" s="220">
        <v>10</v>
      </c>
      <c r="D16" s="220" t="s">
        <v>52</v>
      </c>
      <c r="E16" s="220"/>
      <c r="F16" s="220" t="s">
        <v>52</v>
      </c>
      <c r="G16" s="220"/>
      <c r="H16" s="129" t="s">
        <v>170</v>
      </c>
    </row>
    <row r="17" spans="1:8" ht="15.75" customHeight="1" x14ac:dyDescent="0.3">
      <c r="A17" s="58" t="s">
        <v>80</v>
      </c>
      <c r="B17" s="59" t="s">
        <v>120</v>
      </c>
      <c r="C17" s="219">
        <v>10</v>
      </c>
      <c r="D17" s="219" t="s">
        <v>52</v>
      </c>
      <c r="E17" s="219"/>
      <c r="F17" s="219" t="s">
        <v>52</v>
      </c>
      <c r="G17" s="219"/>
      <c r="H17" s="151"/>
    </row>
    <row r="18" spans="1:8" ht="56.25" customHeight="1" thickBot="1" x14ac:dyDescent="0.35">
      <c r="A18" s="82"/>
      <c r="B18" s="62"/>
      <c r="C18" s="220"/>
      <c r="D18" s="220"/>
      <c r="E18" s="220"/>
      <c r="F18" s="220"/>
      <c r="G18" s="220"/>
      <c r="H18" s="120" t="s">
        <v>170</v>
      </c>
    </row>
    <row r="19" spans="1:8" ht="16.5" customHeight="1" x14ac:dyDescent="0.3">
      <c r="A19" s="58" t="s">
        <v>81</v>
      </c>
      <c r="B19" s="59" t="s">
        <v>172</v>
      </c>
      <c r="C19" s="219">
        <v>10</v>
      </c>
      <c r="D19" s="219" t="s">
        <v>52</v>
      </c>
      <c r="E19" s="219"/>
      <c r="F19" s="219"/>
      <c r="G19" s="219"/>
      <c r="H19" s="177"/>
    </row>
    <row r="20" spans="1:8" ht="68.25" thickBot="1" x14ac:dyDescent="0.35">
      <c r="A20" s="64"/>
      <c r="B20" s="65"/>
      <c r="C20" s="220"/>
      <c r="D20" s="220"/>
      <c r="E20" s="220"/>
      <c r="F20" s="220"/>
      <c r="G20" s="220"/>
      <c r="H20" s="120" t="s">
        <v>173</v>
      </c>
    </row>
    <row r="21" spans="1:8" ht="16.5" customHeight="1" x14ac:dyDescent="0.3">
      <c r="A21" s="58" t="s">
        <v>85</v>
      </c>
      <c r="B21" s="59" t="s">
        <v>137</v>
      </c>
      <c r="C21" s="219">
        <v>10</v>
      </c>
      <c r="D21" s="219"/>
      <c r="E21" s="219" t="s">
        <v>52</v>
      </c>
      <c r="F21" s="219"/>
      <c r="G21" s="219"/>
      <c r="H21" s="151"/>
    </row>
    <row r="22" spans="1:8" ht="162.75" thickBot="1" x14ac:dyDescent="0.35">
      <c r="A22" s="96"/>
      <c r="B22" s="62"/>
      <c r="C22" s="220"/>
      <c r="D22" s="220"/>
      <c r="E22" s="220"/>
      <c r="F22" s="220"/>
      <c r="G22" s="220"/>
      <c r="H22" s="120" t="s">
        <v>370</v>
      </c>
    </row>
    <row r="23" spans="1:8" x14ac:dyDescent="0.3">
      <c r="A23" s="58" t="s">
        <v>87</v>
      </c>
      <c r="B23" s="59" t="s">
        <v>11</v>
      </c>
      <c r="C23" s="178"/>
      <c r="D23" s="178"/>
      <c r="E23" s="178"/>
      <c r="F23" s="178"/>
      <c r="G23" s="178"/>
      <c r="H23" s="151"/>
    </row>
    <row r="24" spans="1:8" x14ac:dyDescent="0.3">
      <c r="A24" s="63" t="s">
        <v>297</v>
      </c>
      <c r="B24" s="67" t="s">
        <v>174</v>
      </c>
      <c r="C24" s="179">
        <v>20</v>
      </c>
      <c r="D24" s="179"/>
      <c r="E24" s="179"/>
      <c r="F24" s="179" t="s">
        <v>52</v>
      </c>
      <c r="G24" s="179" t="s">
        <v>52</v>
      </c>
      <c r="H24" s="303" t="s">
        <v>176</v>
      </c>
    </row>
    <row r="25" spans="1:8" x14ac:dyDescent="0.3">
      <c r="A25" s="63" t="s">
        <v>298</v>
      </c>
      <c r="B25" s="67" t="s">
        <v>205</v>
      </c>
      <c r="C25" s="180">
        <v>20</v>
      </c>
      <c r="D25" s="181"/>
      <c r="E25" s="181"/>
      <c r="F25" s="181" t="s">
        <v>52</v>
      </c>
      <c r="G25" s="181" t="s">
        <v>52</v>
      </c>
      <c r="H25" s="303"/>
    </row>
    <row r="26" spans="1:8" x14ac:dyDescent="0.3">
      <c r="A26" s="68" t="s">
        <v>299</v>
      </c>
      <c r="B26" s="69" t="s">
        <v>206</v>
      </c>
      <c r="C26" s="180">
        <v>20</v>
      </c>
      <c r="D26" s="181"/>
      <c r="E26" s="181"/>
      <c r="F26" s="181" t="s">
        <v>52</v>
      </c>
      <c r="G26" s="181" t="s">
        <v>52</v>
      </c>
      <c r="H26" s="303"/>
    </row>
    <row r="27" spans="1:8" x14ac:dyDescent="0.3">
      <c r="A27" s="68" t="s">
        <v>300</v>
      </c>
      <c r="B27" s="69" t="s">
        <v>117</v>
      </c>
      <c r="C27" s="182">
        <v>20</v>
      </c>
      <c r="D27" s="182"/>
      <c r="E27" s="182"/>
      <c r="F27" s="182" t="s">
        <v>52</v>
      </c>
      <c r="G27" s="182" t="s">
        <v>52</v>
      </c>
      <c r="H27" s="303"/>
    </row>
    <row r="28" spans="1:8" x14ac:dyDescent="0.3">
      <c r="A28" s="68" t="s">
        <v>301</v>
      </c>
      <c r="B28" s="69" t="s">
        <v>207</v>
      </c>
      <c r="C28" s="182">
        <v>20</v>
      </c>
      <c r="D28" s="182"/>
      <c r="E28" s="182"/>
      <c r="F28" s="182" t="s">
        <v>52</v>
      </c>
      <c r="G28" s="182" t="s">
        <v>52</v>
      </c>
      <c r="H28" s="303"/>
    </row>
    <row r="29" spans="1:8" x14ac:dyDescent="0.3">
      <c r="A29" s="68" t="s">
        <v>302</v>
      </c>
      <c r="B29" s="69" t="s">
        <v>208</v>
      </c>
      <c r="C29" s="182">
        <v>20</v>
      </c>
      <c r="D29" s="182"/>
      <c r="E29" s="182"/>
      <c r="F29" s="182" t="s">
        <v>52</v>
      </c>
      <c r="G29" s="182" t="s">
        <v>52</v>
      </c>
      <c r="H29" s="303"/>
    </row>
    <row r="30" spans="1:8" x14ac:dyDescent="0.3">
      <c r="A30" s="68" t="s">
        <v>303</v>
      </c>
      <c r="B30" s="69" t="s">
        <v>209</v>
      </c>
      <c r="C30" s="180">
        <v>20</v>
      </c>
      <c r="D30" s="181"/>
      <c r="E30" s="181"/>
      <c r="F30" s="181" t="s">
        <v>52</v>
      </c>
      <c r="G30" s="181" t="s">
        <v>52</v>
      </c>
      <c r="H30" s="303"/>
    </row>
    <row r="31" spans="1:8" x14ac:dyDescent="0.3">
      <c r="A31" s="68" t="s">
        <v>304</v>
      </c>
      <c r="B31" s="69" t="s">
        <v>210</v>
      </c>
      <c r="C31" s="180">
        <v>20</v>
      </c>
      <c r="D31" s="181"/>
      <c r="E31" s="181"/>
      <c r="F31" s="181" t="s">
        <v>52</v>
      </c>
      <c r="G31" s="181" t="s">
        <v>52</v>
      </c>
      <c r="H31" s="303"/>
    </row>
    <row r="32" spans="1:8" x14ac:dyDescent="0.3">
      <c r="A32" s="68" t="s">
        <v>305</v>
      </c>
      <c r="B32" s="69" t="s">
        <v>175</v>
      </c>
      <c r="C32" s="180">
        <v>20</v>
      </c>
      <c r="D32" s="181"/>
      <c r="E32" s="181"/>
      <c r="F32" s="181" t="s">
        <v>52</v>
      </c>
      <c r="G32" s="181" t="s">
        <v>52</v>
      </c>
      <c r="H32" s="303"/>
    </row>
    <row r="33" spans="1:8" x14ac:dyDescent="0.3">
      <c r="A33" s="68" t="s">
        <v>306</v>
      </c>
      <c r="B33" s="69" t="s">
        <v>211</v>
      </c>
      <c r="C33" s="180">
        <v>20</v>
      </c>
      <c r="D33" s="181"/>
      <c r="E33" s="181"/>
      <c r="F33" s="181" t="s">
        <v>52</v>
      </c>
      <c r="G33" s="181" t="s">
        <v>52</v>
      </c>
      <c r="H33" s="303"/>
    </row>
    <row r="34" spans="1:8" x14ac:dyDescent="0.3">
      <c r="A34" s="68" t="s">
        <v>307</v>
      </c>
      <c r="B34" s="69" t="s">
        <v>212</v>
      </c>
      <c r="C34" s="180">
        <v>20</v>
      </c>
      <c r="D34" s="181"/>
      <c r="E34" s="181"/>
      <c r="F34" s="181" t="s">
        <v>52</v>
      </c>
      <c r="G34" s="181" t="s">
        <v>52</v>
      </c>
      <c r="H34" s="303"/>
    </row>
    <row r="35" spans="1:8" x14ac:dyDescent="0.3">
      <c r="A35" s="68" t="s">
        <v>308</v>
      </c>
      <c r="B35" s="75" t="s">
        <v>213</v>
      </c>
      <c r="C35" s="180">
        <v>20</v>
      </c>
      <c r="D35" s="181"/>
      <c r="E35" s="181"/>
      <c r="F35" s="181" t="s">
        <v>52</v>
      </c>
      <c r="G35" s="181" t="s">
        <v>52</v>
      </c>
      <c r="H35" s="303"/>
    </row>
    <row r="36" spans="1:8" x14ac:dyDescent="0.3">
      <c r="A36" s="68" t="s">
        <v>309</v>
      </c>
      <c r="B36" s="69" t="s">
        <v>214</v>
      </c>
      <c r="C36" s="70">
        <v>20</v>
      </c>
      <c r="D36" s="74"/>
      <c r="E36" s="72"/>
      <c r="F36" s="70" t="s">
        <v>52</v>
      </c>
      <c r="G36" s="70" t="s">
        <v>52</v>
      </c>
      <c r="H36" s="303"/>
    </row>
    <row r="37" spans="1:8" x14ac:dyDescent="0.3">
      <c r="A37" s="68" t="s">
        <v>310</v>
      </c>
      <c r="B37" s="69" t="s">
        <v>215</v>
      </c>
      <c r="C37" s="70">
        <v>20</v>
      </c>
      <c r="D37" s="74"/>
      <c r="E37" s="72"/>
      <c r="F37" s="70" t="s">
        <v>52</v>
      </c>
      <c r="G37" s="70" t="s">
        <v>52</v>
      </c>
      <c r="H37" s="303"/>
    </row>
    <row r="38" spans="1:8" x14ac:dyDescent="0.3">
      <c r="A38" s="68" t="s">
        <v>311</v>
      </c>
      <c r="B38" s="69" t="s">
        <v>216</v>
      </c>
      <c r="C38" s="70">
        <v>20</v>
      </c>
      <c r="D38" s="74"/>
      <c r="E38" s="72"/>
      <c r="F38" s="70" t="s">
        <v>52</v>
      </c>
      <c r="G38" s="70" t="s">
        <v>52</v>
      </c>
      <c r="H38" s="303"/>
    </row>
    <row r="39" spans="1:8" ht="17.25" thickBot="1" x14ac:dyDescent="0.35">
      <c r="A39" s="76" t="s">
        <v>312</v>
      </c>
      <c r="B39" s="77" t="s">
        <v>217</v>
      </c>
      <c r="C39" s="78">
        <v>20</v>
      </c>
      <c r="D39" s="79"/>
      <c r="E39" s="80"/>
      <c r="F39" s="78" t="s">
        <v>52</v>
      </c>
      <c r="G39" s="78" t="s">
        <v>52</v>
      </c>
      <c r="H39" s="304"/>
    </row>
    <row r="40" spans="1:8" ht="16.5" customHeight="1" x14ac:dyDescent="0.3">
      <c r="A40" s="58" t="s">
        <v>88</v>
      </c>
      <c r="B40" s="59" t="s">
        <v>12</v>
      </c>
      <c r="C40" s="111"/>
      <c r="D40" s="111"/>
      <c r="E40" s="111"/>
      <c r="F40" s="111"/>
      <c r="G40" s="111"/>
      <c r="H40" s="151"/>
    </row>
    <row r="41" spans="1:8" ht="136.5" customHeight="1" thickBot="1" x14ac:dyDescent="0.35">
      <c r="A41" s="64" t="s">
        <v>136</v>
      </c>
      <c r="B41" s="81" t="s">
        <v>46</v>
      </c>
      <c r="C41" s="148">
        <v>20</v>
      </c>
      <c r="D41" s="148"/>
      <c r="E41" s="148"/>
      <c r="F41" s="148" t="s">
        <v>52</v>
      </c>
      <c r="G41" s="148" t="s">
        <v>52</v>
      </c>
      <c r="H41" s="120" t="s">
        <v>177</v>
      </c>
    </row>
    <row r="42" spans="1:8" ht="16.5" customHeight="1" x14ac:dyDescent="0.3">
      <c r="A42" s="58" t="s">
        <v>97</v>
      </c>
      <c r="B42" s="59" t="s">
        <v>9</v>
      </c>
      <c r="C42" s="105"/>
      <c r="D42" s="105"/>
      <c r="E42" s="105"/>
      <c r="F42" s="105"/>
      <c r="G42" s="105"/>
      <c r="H42" s="139"/>
    </row>
    <row r="43" spans="1:8" ht="34.5" customHeight="1" x14ac:dyDescent="0.3">
      <c r="A43" s="63" t="s">
        <v>313</v>
      </c>
      <c r="B43" s="118" t="s">
        <v>122</v>
      </c>
      <c r="C43" s="107">
        <v>10</v>
      </c>
      <c r="D43" s="107" t="s">
        <v>52</v>
      </c>
      <c r="E43" s="107"/>
      <c r="F43" s="107"/>
      <c r="G43" s="107"/>
      <c r="H43" s="303" t="s">
        <v>178</v>
      </c>
    </row>
    <row r="44" spans="1:8" ht="34.5" customHeight="1" thickBot="1" x14ac:dyDescent="0.35">
      <c r="A44" s="121" t="s">
        <v>314</v>
      </c>
      <c r="B44" s="71" t="s">
        <v>138</v>
      </c>
      <c r="C44" s="74">
        <v>10</v>
      </c>
      <c r="D44" s="74" t="s">
        <v>52</v>
      </c>
      <c r="E44" s="74"/>
      <c r="F44" s="156"/>
      <c r="G44" s="157"/>
      <c r="H44" s="304"/>
    </row>
    <row r="45" spans="1:8" ht="16.5" customHeight="1" x14ac:dyDescent="0.3">
      <c r="A45" s="58" t="s">
        <v>98</v>
      </c>
      <c r="B45" s="59" t="s">
        <v>143</v>
      </c>
      <c r="C45" s="219">
        <v>5</v>
      </c>
      <c r="D45" s="219"/>
      <c r="E45" s="219" t="s">
        <v>52</v>
      </c>
      <c r="F45" s="219"/>
      <c r="G45" s="219"/>
      <c r="H45" s="151"/>
    </row>
    <row r="46" spans="1:8" ht="68.25" thickBot="1" x14ac:dyDescent="0.35">
      <c r="A46" s="103"/>
      <c r="B46" s="104"/>
      <c r="C46" s="220"/>
      <c r="D46" s="220"/>
      <c r="E46" s="220"/>
      <c r="F46" s="220"/>
      <c r="G46" s="220"/>
      <c r="H46" s="120" t="s">
        <v>179</v>
      </c>
    </row>
    <row r="47" spans="1:8" ht="16.5" customHeight="1" x14ac:dyDescent="0.3">
      <c r="A47" s="58" t="s">
        <v>103</v>
      </c>
      <c r="B47" s="97" t="s">
        <v>25</v>
      </c>
      <c r="C47" s="221"/>
      <c r="D47" s="221"/>
      <c r="E47" s="221"/>
      <c r="F47" s="221"/>
      <c r="G47" s="221"/>
      <c r="H47" s="151"/>
    </row>
    <row r="48" spans="1:8" ht="89.25" customHeight="1" x14ac:dyDescent="0.3">
      <c r="A48" s="63" t="s">
        <v>315</v>
      </c>
      <c r="B48" s="67" t="s">
        <v>180</v>
      </c>
      <c r="C48" s="107">
        <v>20</v>
      </c>
      <c r="D48" s="107"/>
      <c r="E48" s="107"/>
      <c r="F48" s="107" t="s">
        <v>52</v>
      </c>
      <c r="G48" s="107" t="s">
        <v>52</v>
      </c>
      <c r="H48" s="306" t="s">
        <v>181</v>
      </c>
    </row>
    <row r="49" spans="1:8" ht="89.25" customHeight="1" thickBot="1" x14ac:dyDescent="0.35">
      <c r="A49" s="68" t="s">
        <v>316</v>
      </c>
      <c r="B49" s="69" t="s">
        <v>124</v>
      </c>
      <c r="C49" s="74">
        <v>20</v>
      </c>
      <c r="D49" s="74"/>
      <c r="E49" s="74"/>
      <c r="F49" s="74" t="s">
        <v>52</v>
      </c>
      <c r="G49" s="74" t="s">
        <v>52</v>
      </c>
      <c r="H49" s="307"/>
    </row>
    <row r="50" spans="1:8" ht="16.5" customHeight="1" x14ac:dyDescent="0.3">
      <c r="A50" s="58" t="s">
        <v>104</v>
      </c>
      <c r="B50" s="97" t="s">
        <v>15</v>
      </c>
      <c r="C50" s="111"/>
      <c r="D50" s="111"/>
      <c r="E50" s="111"/>
      <c r="F50" s="111"/>
      <c r="G50" s="111"/>
      <c r="H50" s="151"/>
    </row>
    <row r="51" spans="1:8" ht="68.25" thickBot="1" x14ac:dyDescent="0.35">
      <c r="A51" s="183" t="s">
        <v>317</v>
      </c>
      <c r="B51" s="67" t="s">
        <v>184</v>
      </c>
      <c r="C51" s="107">
        <v>5</v>
      </c>
      <c r="D51" s="107" t="s">
        <v>52</v>
      </c>
      <c r="E51" s="107"/>
      <c r="F51" s="107"/>
      <c r="G51" s="107"/>
      <c r="H51" s="129" t="s">
        <v>183</v>
      </c>
    </row>
    <row r="52" spans="1:8" x14ac:dyDescent="0.3">
      <c r="A52" s="58" t="s">
        <v>108</v>
      </c>
      <c r="B52" s="167" t="s">
        <v>22</v>
      </c>
      <c r="C52" s="111"/>
      <c r="D52" s="111"/>
      <c r="E52" s="111"/>
      <c r="F52" s="111"/>
      <c r="G52" s="111"/>
      <c r="H52" s="151"/>
    </row>
    <row r="53" spans="1:8" ht="54.75" thickBot="1" x14ac:dyDescent="0.35">
      <c r="A53" s="100" t="s">
        <v>318</v>
      </c>
      <c r="B53" s="118" t="s">
        <v>162</v>
      </c>
      <c r="C53" s="173">
        <v>10</v>
      </c>
      <c r="D53" s="107" t="s">
        <v>52</v>
      </c>
      <c r="E53" s="107"/>
      <c r="F53" s="107"/>
      <c r="G53" s="107"/>
      <c r="H53" s="129" t="s">
        <v>185</v>
      </c>
    </row>
    <row r="54" spans="1:8" ht="16.5" customHeight="1" x14ac:dyDescent="0.3">
      <c r="A54" s="58" t="s">
        <v>109</v>
      </c>
      <c r="B54" s="59" t="s">
        <v>20</v>
      </c>
      <c r="C54" s="111"/>
      <c r="D54" s="111"/>
      <c r="E54" s="111"/>
      <c r="F54" s="111"/>
      <c r="G54" s="111"/>
      <c r="H54" s="151"/>
    </row>
    <row r="55" spans="1:8" ht="67.5" x14ac:dyDescent="0.3">
      <c r="A55" s="175" t="s">
        <v>319</v>
      </c>
      <c r="B55" s="184" t="s">
        <v>186</v>
      </c>
      <c r="C55" s="107">
        <v>10</v>
      </c>
      <c r="D55" s="107"/>
      <c r="E55" s="107"/>
      <c r="F55" s="107" t="s">
        <v>52</v>
      </c>
      <c r="G55" s="107" t="s">
        <v>52</v>
      </c>
      <c r="H55" s="130" t="s">
        <v>187</v>
      </c>
    </row>
    <row r="56" spans="1:8" ht="54.75" thickBot="1" x14ac:dyDescent="0.35">
      <c r="A56" s="185" t="s">
        <v>320</v>
      </c>
      <c r="B56" s="186" t="s">
        <v>188</v>
      </c>
      <c r="C56" s="220">
        <v>10</v>
      </c>
      <c r="D56" s="220"/>
      <c r="E56" s="220"/>
      <c r="F56" s="220" t="s">
        <v>52</v>
      </c>
      <c r="G56" s="220" t="s">
        <v>52</v>
      </c>
      <c r="H56" s="120" t="s">
        <v>111</v>
      </c>
    </row>
    <row r="57" spans="1:8" x14ac:dyDescent="0.3">
      <c r="A57" s="58" t="s">
        <v>129</v>
      </c>
      <c r="B57" s="59" t="s">
        <v>26</v>
      </c>
      <c r="C57" s="111"/>
      <c r="D57" s="111"/>
      <c r="E57" s="111"/>
      <c r="F57" s="111"/>
      <c r="G57" s="111"/>
      <c r="H57" s="151"/>
    </row>
    <row r="58" spans="1:8" ht="54.75" thickBot="1" x14ac:dyDescent="0.35">
      <c r="A58" s="98" t="s">
        <v>321</v>
      </c>
      <c r="B58" s="118" t="s">
        <v>192</v>
      </c>
      <c r="C58" s="107">
        <v>10</v>
      </c>
      <c r="D58" s="107" t="s">
        <v>52</v>
      </c>
      <c r="E58" s="107"/>
      <c r="F58" s="107"/>
      <c r="G58" s="107"/>
      <c r="H58" s="146" t="s">
        <v>193</v>
      </c>
    </row>
    <row r="59" spans="1:8" ht="16.5" customHeight="1" x14ac:dyDescent="0.3">
      <c r="A59" s="58" t="s">
        <v>130</v>
      </c>
      <c r="B59" s="97" t="s">
        <v>125</v>
      </c>
      <c r="C59" s="219">
        <v>3</v>
      </c>
      <c r="D59" s="219"/>
      <c r="E59" s="219" t="s">
        <v>52</v>
      </c>
      <c r="F59" s="219"/>
      <c r="G59" s="219"/>
      <c r="H59" s="151"/>
    </row>
    <row r="60" spans="1:8" ht="68.25" thickBot="1" x14ac:dyDescent="0.35">
      <c r="A60" s="61"/>
      <c r="B60" s="65"/>
      <c r="C60" s="81"/>
      <c r="D60" s="81"/>
      <c r="E60" s="81"/>
      <c r="F60" s="81"/>
      <c r="G60" s="81"/>
      <c r="H60" s="120" t="s">
        <v>194</v>
      </c>
    </row>
    <row r="61" spans="1:8" x14ac:dyDescent="0.3">
      <c r="A61" s="58" t="s">
        <v>132</v>
      </c>
      <c r="B61" s="97" t="s">
        <v>150</v>
      </c>
      <c r="C61" s="140">
        <v>20</v>
      </c>
      <c r="D61" s="140" t="s">
        <v>52</v>
      </c>
      <c r="E61" s="140"/>
      <c r="F61" s="140" t="s">
        <v>52</v>
      </c>
      <c r="G61" s="171"/>
      <c r="H61" s="151"/>
    </row>
    <row r="62" spans="1:8" ht="54.75" thickBot="1" x14ac:dyDescent="0.35">
      <c r="A62" s="103"/>
      <c r="B62" s="81"/>
      <c r="C62" s="144"/>
      <c r="D62" s="144"/>
      <c r="E62" s="144"/>
      <c r="F62" s="144"/>
      <c r="G62" s="170"/>
      <c r="H62" s="120" t="s">
        <v>154</v>
      </c>
    </row>
    <row r="63" spans="1:8" x14ac:dyDescent="0.3">
      <c r="A63" s="87"/>
      <c r="B63" s="88"/>
      <c r="C63" s="89"/>
      <c r="D63" s="89"/>
      <c r="E63" s="90"/>
      <c r="F63" s="90"/>
      <c r="G63" s="90"/>
      <c r="H63" s="91"/>
    </row>
    <row r="64" spans="1:8" x14ac:dyDescent="0.3">
      <c r="A64" s="92" t="s">
        <v>44</v>
      </c>
      <c r="B64" s="302" t="s">
        <v>115</v>
      </c>
      <c r="C64" s="302"/>
      <c r="D64" s="302"/>
      <c r="E64" s="302"/>
      <c r="F64" s="302"/>
      <c r="G64" s="302"/>
      <c r="H64" s="302"/>
    </row>
    <row r="65" spans="1:8" ht="33.75" customHeight="1" x14ac:dyDescent="0.3">
      <c r="A65" s="92"/>
      <c r="B65" s="239"/>
      <c r="C65" s="94"/>
      <c r="D65" s="94"/>
      <c r="E65" s="239"/>
      <c r="F65" s="239"/>
      <c r="G65" s="239"/>
      <c r="H65" s="239"/>
    </row>
    <row r="66" spans="1:8" ht="33.75" customHeight="1" x14ac:dyDescent="0.3">
      <c r="A66" s="92"/>
      <c r="B66" s="239"/>
      <c r="C66" s="94"/>
      <c r="D66" s="94"/>
      <c r="E66" s="239"/>
      <c r="F66" s="239"/>
      <c r="G66" s="239"/>
      <c r="H66" s="239"/>
    </row>
    <row r="67" spans="1:8" x14ac:dyDescent="0.3">
      <c r="A67" s="301" t="s">
        <v>373</v>
      </c>
      <c r="B67" s="301"/>
      <c r="C67" s="95"/>
      <c r="D67" s="12"/>
      <c r="E67" s="95"/>
      <c r="F67" s="95"/>
      <c r="G67" s="305" t="s">
        <v>45</v>
      </c>
      <c r="H67" s="305"/>
    </row>
    <row r="68" spans="1:8" x14ac:dyDescent="0.3">
      <c r="A68" s="12"/>
      <c r="B68" s="12"/>
      <c r="C68" s="12"/>
      <c r="D68" s="12"/>
      <c r="E68" s="12"/>
      <c r="F68" s="12"/>
      <c r="G68" s="12"/>
      <c r="H68" s="12"/>
    </row>
    <row r="69" spans="1:8" x14ac:dyDescent="0.3">
      <c r="A69" s="12"/>
      <c r="B69" s="12"/>
      <c r="C69" s="12"/>
      <c r="D69" s="12"/>
      <c r="E69" s="12"/>
      <c r="F69" s="12"/>
      <c r="G69" s="12"/>
      <c r="H69" s="12"/>
    </row>
    <row r="70" spans="1:8" x14ac:dyDescent="0.3">
      <c r="A70" s="12"/>
      <c r="B70" s="12"/>
      <c r="C70" s="12"/>
      <c r="D70" s="12"/>
      <c r="E70" s="12"/>
      <c r="F70" s="12"/>
      <c r="G70" s="12"/>
      <c r="H70" s="12"/>
    </row>
    <row r="71" spans="1:8" x14ac:dyDescent="0.3">
      <c r="A71" s="12"/>
      <c r="B71" s="12"/>
      <c r="C71" s="12"/>
      <c r="D71" s="12"/>
      <c r="E71" s="12"/>
      <c r="F71" s="12"/>
      <c r="G71" s="12"/>
      <c r="H71" s="12"/>
    </row>
    <row r="72" spans="1:8" x14ac:dyDescent="0.3">
      <c r="A72" s="12"/>
      <c r="B72" s="12"/>
      <c r="C72" s="12"/>
      <c r="D72" s="12"/>
      <c r="E72" s="12"/>
      <c r="F72" s="12"/>
      <c r="G72" s="12"/>
      <c r="H72" s="12"/>
    </row>
    <row r="73" spans="1:8" x14ac:dyDescent="0.3">
      <c r="A73" s="12"/>
      <c r="B73" s="12"/>
      <c r="C73" s="12"/>
      <c r="D73" s="12"/>
      <c r="E73" s="12"/>
      <c r="F73" s="12"/>
      <c r="G73" s="12"/>
      <c r="H73" s="12"/>
    </row>
    <row r="74" spans="1:8" x14ac:dyDescent="0.3">
      <c r="A74" s="12"/>
      <c r="B74" s="12"/>
      <c r="C74" s="12"/>
      <c r="D74" s="12"/>
      <c r="E74" s="12"/>
      <c r="F74" s="12"/>
      <c r="G74" s="12"/>
      <c r="H74" s="12"/>
    </row>
    <row r="75" spans="1:8" x14ac:dyDescent="0.3">
      <c r="A75" s="12"/>
      <c r="B75" s="12"/>
      <c r="C75" s="12"/>
      <c r="D75" s="12"/>
      <c r="E75" s="12"/>
      <c r="F75" s="12"/>
      <c r="G75" s="12"/>
      <c r="H75" s="12"/>
    </row>
    <row r="76" spans="1:8" x14ac:dyDescent="0.3">
      <c r="A76" s="12"/>
      <c r="B76" s="12"/>
      <c r="C76" s="12"/>
      <c r="D76" s="12"/>
      <c r="E76" s="12"/>
      <c r="F76" s="12"/>
      <c r="G76" s="12"/>
      <c r="H76" s="12"/>
    </row>
    <row r="77" spans="1:8" x14ac:dyDescent="0.3">
      <c r="A77" s="12"/>
      <c r="B77" s="12"/>
      <c r="C77" s="12"/>
      <c r="D77" s="12"/>
      <c r="E77" s="12"/>
      <c r="F77" s="12"/>
      <c r="G77" s="12"/>
      <c r="H77" s="12"/>
    </row>
    <row r="78" spans="1:8" x14ac:dyDescent="0.3">
      <c r="A78" s="12"/>
      <c r="B78" s="12"/>
      <c r="C78" s="12"/>
      <c r="D78" s="12"/>
      <c r="E78" s="12"/>
      <c r="F78" s="12"/>
      <c r="G78" s="12"/>
      <c r="H78" s="12"/>
    </row>
    <row r="79" spans="1:8" x14ac:dyDescent="0.3">
      <c r="A79" s="12"/>
      <c r="B79" s="12"/>
      <c r="C79" s="12"/>
      <c r="D79" s="12"/>
      <c r="E79" s="12"/>
      <c r="F79" s="12"/>
      <c r="G79" s="12"/>
      <c r="H79" s="12"/>
    </row>
    <row r="80" spans="1:8" x14ac:dyDescent="0.3">
      <c r="A80" s="12"/>
      <c r="B80" s="12"/>
      <c r="C80" s="12"/>
      <c r="D80" s="12"/>
      <c r="E80" s="12"/>
      <c r="F80" s="12"/>
      <c r="G80" s="12"/>
      <c r="H80" s="12"/>
    </row>
    <row r="81" spans="1:8" x14ac:dyDescent="0.3">
      <c r="A81" s="12"/>
      <c r="B81" s="12"/>
      <c r="C81" s="12"/>
      <c r="D81" s="12"/>
      <c r="E81" s="12"/>
      <c r="F81" s="12"/>
      <c r="G81" s="12"/>
      <c r="H81" s="12"/>
    </row>
    <row r="82" spans="1:8" x14ac:dyDescent="0.3">
      <c r="A82" s="12"/>
      <c r="B82" s="12"/>
      <c r="C82" s="12"/>
      <c r="D82" s="12"/>
      <c r="E82" s="12"/>
      <c r="F82" s="12"/>
      <c r="G82" s="12"/>
      <c r="H82" s="12"/>
    </row>
    <row r="83" spans="1:8" x14ac:dyDescent="0.3">
      <c r="A83" s="12"/>
      <c r="B83" s="12"/>
      <c r="C83" s="12"/>
      <c r="D83" s="12"/>
      <c r="E83" s="12"/>
      <c r="F83" s="12"/>
      <c r="G83" s="12"/>
      <c r="H83" s="12"/>
    </row>
    <row r="84" spans="1:8" x14ac:dyDescent="0.3">
      <c r="A84" s="12"/>
      <c r="B84" s="12"/>
      <c r="C84" s="12"/>
      <c r="D84" s="12"/>
      <c r="E84" s="12"/>
      <c r="F84" s="12"/>
      <c r="G84" s="12"/>
      <c r="H84" s="12"/>
    </row>
    <row r="85" spans="1:8" x14ac:dyDescent="0.3">
      <c r="A85" s="12"/>
      <c r="B85" s="12"/>
      <c r="C85" s="12"/>
      <c r="D85" s="12"/>
      <c r="E85" s="12"/>
      <c r="F85" s="12"/>
      <c r="G85" s="12"/>
      <c r="H85" s="12"/>
    </row>
    <row r="86" spans="1:8" x14ac:dyDescent="0.3">
      <c r="A86" s="12"/>
      <c r="B86" s="12"/>
      <c r="C86" s="12"/>
      <c r="D86" s="12"/>
      <c r="E86" s="12"/>
      <c r="F86" s="12"/>
      <c r="G86" s="12"/>
      <c r="H86" s="12"/>
    </row>
    <row r="87" spans="1:8" x14ac:dyDescent="0.3">
      <c r="A87" s="12"/>
      <c r="B87" s="12"/>
      <c r="C87" s="12"/>
      <c r="D87" s="12"/>
      <c r="E87" s="12"/>
      <c r="F87" s="12"/>
      <c r="G87" s="12"/>
      <c r="H87" s="12"/>
    </row>
    <row r="88" spans="1:8" x14ac:dyDescent="0.3">
      <c r="A88" s="12"/>
      <c r="B88" s="12"/>
      <c r="C88" s="12"/>
      <c r="D88" s="12"/>
      <c r="E88" s="12"/>
      <c r="F88" s="12"/>
      <c r="G88" s="12"/>
      <c r="H88" s="12"/>
    </row>
    <row r="89" spans="1:8" x14ac:dyDescent="0.3">
      <c r="A89" s="12"/>
      <c r="B89" s="12"/>
      <c r="C89" s="12"/>
      <c r="D89" s="12"/>
      <c r="E89" s="12"/>
      <c r="F89" s="12"/>
      <c r="G89" s="12"/>
      <c r="H89" s="12"/>
    </row>
    <row r="90" spans="1:8" x14ac:dyDescent="0.3">
      <c r="A90" s="12"/>
      <c r="B90" s="12"/>
      <c r="C90" s="12"/>
      <c r="D90" s="12"/>
      <c r="E90" s="12"/>
      <c r="F90" s="12"/>
      <c r="G90" s="12"/>
      <c r="H90" s="12"/>
    </row>
    <row r="91" spans="1:8" x14ac:dyDescent="0.3">
      <c r="A91" s="12"/>
      <c r="B91" s="12"/>
      <c r="C91" s="12"/>
      <c r="D91" s="12"/>
      <c r="E91" s="12"/>
      <c r="F91" s="12"/>
      <c r="G91" s="12"/>
      <c r="H91" s="12"/>
    </row>
    <row r="92" spans="1:8" x14ac:dyDescent="0.3">
      <c r="A92" s="12"/>
      <c r="B92" s="12"/>
      <c r="C92" s="12"/>
      <c r="D92" s="12"/>
      <c r="E92" s="12"/>
      <c r="F92" s="12"/>
      <c r="G92" s="12"/>
      <c r="H92" s="12"/>
    </row>
    <row r="93" spans="1:8" x14ac:dyDescent="0.3">
      <c r="A93" s="12"/>
      <c r="B93" s="12"/>
      <c r="C93" s="12"/>
      <c r="D93" s="12"/>
      <c r="E93" s="12"/>
      <c r="F93" s="12"/>
      <c r="G93" s="12"/>
      <c r="H93" s="12"/>
    </row>
    <row r="94" spans="1:8" x14ac:dyDescent="0.3">
      <c r="A94" s="12"/>
      <c r="B94" s="12"/>
      <c r="C94" s="12"/>
      <c r="D94" s="12"/>
      <c r="E94" s="12"/>
      <c r="F94" s="12"/>
      <c r="G94" s="12"/>
      <c r="H94" s="12"/>
    </row>
    <row r="95" spans="1:8" x14ac:dyDescent="0.3">
      <c r="A95" s="12"/>
      <c r="B95" s="12"/>
      <c r="C95" s="12"/>
      <c r="D95" s="12"/>
      <c r="E95" s="12"/>
      <c r="F95" s="12"/>
      <c r="G95" s="12"/>
      <c r="H95" s="12"/>
    </row>
    <row r="96" spans="1:8" x14ac:dyDescent="0.3">
      <c r="A96" s="12"/>
      <c r="B96" s="12"/>
      <c r="C96" s="12"/>
      <c r="D96" s="12"/>
      <c r="E96" s="12"/>
      <c r="F96" s="12"/>
      <c r="G96" s="12"/>
      <c r="H96" s="12"/>
    </row>
    <row r="97" spans="1:8" x14ac:dyDescent="0.3">
      <c r="A97" s="12"/>
      <c r="B97" s="12"/>
      <c r="C97" s="12"/>
      <c r="D97" s="12"/>
      <c r="E97" s="12"/>
      <c r="F97" s="12"/>
      <c r="G97" s="12"/>
      <c r="H97" s="12"/>
    </row>
    <row r="98" spans="1:8" x14ac:dyDescent="0.3">
      <c r="A98" s="12"/>
      <c r="B98" s="12"/>
      <c r="C98" s="12"/>
      <c r="D98" s="12"/>
      <c r="E98" s="12"/>
      <c r="F98" s="12"/>
      <c r="G98" s="12"/>
      <c r="H98" s="12"/>
    </row>
    <row r="99" spans="1:8" x14ac:dyDescent="0.3">
      <c r="A99" s="12"/>
      <c r="B99" s="12"/>
      <c r="C99" s="12"/>
      <c r="D99" s="12"/>
      <c r="E99" s="12"/>
      <c r="F99" s="12"/>
      <c r="G99" s="12"/>
      <c r="H99" s="12"/>
    </row>
    <row r="100" spans="1:8" x14ac:dyDescent="0.3">
      <c r="A100" s="12"/>
      <c r="B100" s="12"/>
      <c r="C100" s="12"/>
      <c r="D100" s="12"/>
      <c r="E100" s="12"/>
      <c r="F100" s="12"/>
      <c r="G100" s="12"/>
      <c r="H100" s="12"/>
    </row>
    <row r="101" spans="1:8" x14ac:dyDescent="0.3">
      <c r="A101" s="12"/>
      <c r="B101" s="12"/>
      <c r="C101" s="12"/>
      <c r="D101" s="12"/>
      <c r="E101" s="12"/>
      <c r="F101" s="12"/>
      <c r="G101" s="12"/>
      <c r="H101" s="12"/>
    </row>
    <row r="102" spans="1:8" x14ac:dyDescent="0.3">
      <c r="A102" s="12"/>
      <c r="B102" s="12"/>
      <c r="C102" s="12"/>
      <c r="D102" s="12"/>
      <c r="E102" s="12"/>
      <c r="F102" s="12"/>
      <c r="G102" s="12"/>
      <c r="H102" s="12"/>
    </row>
    <row r="103" spans="1:8" x14ac:dyDescent="0.3">
      <c r="A103" s="12"/>
      <c r="B103" s="12"/>
      <c r="C103" s="12"/>
      <c r="D103" s="12"/>
      <c r="E103" s="12"/>
      <c r="F103" s="12"/>
      <c r="G103" s="12"/>
      <c r="H103" s="12"/>
    </row>
    <row r="104" spans="1:8" x14ac:dyDescent="0.3">
      <c r="A104" s="12"/>
      <c r="B104" s="12"/>
      <c r="C104" s="12"/>
      <c r="D104" s="12"/>
      <c r="E104" s="12"/>
      <c r="F104" s="12"/>
      <c r="G104" s="12"/>
      <c r="H104" s="12"/>
    </row>
    <row r="105" spans="1:8" x14ac:dyDescent="0.3">
      <c r="A105" s="12"/>
      <c r="B105" s="12"/>
      <c r="C105" s="12"/>
      <c r="D105" s="12"/>
      <c r="E105" s="12"/>
      <c r="F105" s="12"/>
      <c r="G105" s="12"/>
      <c r="H105" s="12"/>
    </row>
    <row r="106" spans="1:8" x14ac:dyDescent="0.3">
      <c r="A106" s="12"/>
      <c r="B106" s="12"/>
      <c r="C106" s="12"/>
      <c r="D106" s="12"/>
      <c r="E106" s="12"/>
      <c r="F106" s="12"/>
      <c r="G106" s="12"/>
      <c r="H106" s="12"/>
    </row>
    <row r="107" spans="1:8" x14ac:dyDescent="0.3">
      <c r="A107" s="12"/>
      <c r="B107" s="12"/>
      <c r="C107" s="12"/>
      <c r="D107" s="12"/>
      <c r="E107" s="12"/>
      <c r="F107" s="12"/>
      <c r="G107" s="12"/>
      <c r="H107" s="12"/>
    </row>
    <row r="108" spans="1:8" x14ac:dyDescent="0.3">
      <c r="A108" s="12"/>
      <c r="B108" s="12"/>
      <c r="C108" s="12"/>
      <c r="D108" s="12"/>
      <c r="E108" s="12"/>
      <c r="F108" s="12"/>
      <c r="G108" s="12"/>
      <c r="H108" s="12"/>
    </row>
    <row r="109" spans="1:8" x14ac:dyDescent="0.3">
      <c r="A109" s="12"/>
      <c r="B109" s="12"/>
      <c r="C109" s="12"/>
      <c r="D109" s="12"/>
      <c r="E109" s="12"/>
      <c r="F109" s="12"/>
      <c r="G109" s="12"/>
      <c r="H109" s="12"/>
    </row>
    <row r="110" spans="1:8" x14ac:dyDescent="0.3">
      <c r="A110" s="12"/>
      <c r="B110" s="12"/>
      <c r="C110" s="12"/>
      <c r="D110" s="12"/>
      <c r="E110" s="12"/>
      <c r="F110" s="12"/>
      <c r="G110" s="12"/>
      <c r="H110" s="12"/>
    </row>
    <row r="111" spans="1:8" x14ac:dyDescent="0.3">
      <c r="A111" s="12"/>
      <c r="B111" s="12"/>
      <c r="C111" s="12"/>
      <c r="D111" s="12"/>
      <c r="E111" s="12"/>
      <c r="F111" s="12"/>
      <c r="G111" s="12"/>
      <c r="H111" s="12"/>
    </row>
    <row r="112" spans="1:8" x14ac:dyDescent="0.3">
      <c r="A112" s="12"/>
      <c r="B112" s="12"/>
      <c r="C112" s="12"/>
      <c r="D112" s="12"/>
      <c r="E112" s="12"/>
      <c r="F112" s="12"/>
      <c r="G112" s="12"/>
      <c r="H112" s="12"/>
    </row>
    <row r="113" spans="1:8" x14ac:dyDescent="0.3">
      <c r="A113" s="12"/>
      <c r="B113" s="12"/>
      <c r="C113" s="12"/>
      <c r="D113" s="12"/>
      <c r="E113" s="12"/>
      <c r="F113" s="12"/>
      <c r="G113" s="12"/>
      <c r="H113" s="12"/>
    </row>
    <row r="114" spans="1:8" x14ac:dyDescent="0.3">
      <c r="A114" s="12"/>
      <c r="B114" s="12"/>
      <c r="C114" s="12"/>
      <c r="D114" s="12"/>
      <c r="E114" s="12"/>
      <c r="F114" s="12"/>
      <c r="G114" s="12"/>
      <c r="H114" s="12"/>
    </row>
  </sheetData>
  <customSheetViews>
    <customSheetView guid="{B4EF8F55-B25A-4EBB-A6D8-D09580109716}" topLeftCell="A59">
      <selection activeCell="A65" sqref="A65:H67"/>
      <pageMargins left="0.7" right="0.7" top="0.75" bottom="0.75" header="0.3" footer="0.3"/>
      <pageSetup orientation="portrait" r:id="rId1"/>
    </customSheetView>
  </customSheetViews>
  <mergeCells count="16">
    <mergeCell ref="A67:B67"/>
    <mergeCell ref="B64:H64"/>
    <mergeCell ref="D11:G11"/>
    <mergeCell ref="H11:H12"/>
    <mergeCell ref="H48:H49"/>
    <mergeCell ref="H24:H39"/>
    <mergeCell ref="H43:H44"/>
    <mergeCell ref="G67:H67"/>
    <mergeCell ref="B9:H9"/>
    <mergeCell ref="A11:A12"/>
    <mergeCell ref="B11:B12"/>
    <mergeCell ref="A1:H4"/>
    <mergeCell ref="A5:H5"/>
    <mergeCell ref="B6:H6"/>
    <mergeCell ref="D7:G7"/>
    <mergeCell ref="B8:H8"/>
  </mergeCell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topLeftCell="A85" workbookViewId="0">
      <selection activeCell="B95" sqref="B95"/>
    </sheetView>
  </sheetViews>
  <sheetFormatPr baseColWidth="10" defaultRowHeight="16.5" x14ac:dyDescent="0.3"/>
  <cols>
    <col min="1" max="1" width="22.5703125" style="60" customWidth="1"/>
    <col min="2" max="2" width="56.85546875" style="60" customWidth="1"/>
    <col min="3" max="3" width="11.42578125" style="60"/>
    <col min="4" max="7" width="6.85546875" style="60" customWidth="1"/>
    <col min="8" max="8" width="65.42578125" style="60" customWidth="1"/>
    <col min="9" max="16384" width="11.42578125" style="14"/>
  </cols>
  <sheetData>
    <row r="1" spans="1:8" ht="21" customHeight="1" x14ac:dyDescent="0.3">
      <c r="A1" s="240" t="s">
        <v>32</v>
      </c>
      <c r="B1" s="241"/>
      <c r="C1" s="241"/>
      <c r="D1" s="241"/>
      <c r="E1" s="241"/>
      <c r="F1" s="241"/>
      <c r="G1" s="241"/>
      <c r="H1" s="242"/>
    </row>
    <row r="2" spans="1:8" ht="21" customHeight="1" x14ac:dyDescent="0.3">
      <c r="A2" s="276"/>
      <c r="B2" s="277"/>
      <c r="C2" s="277"/>
      <c r="D2" s="277"/>
      <c r="E2" s="277"/>
      <c r="F2" s="277"/>
      <c r="G2" s="277"/>
      <c r="H2" s="278"/>
    </row>
    <row r="3" spans="1:8" ht="21" customHeight="1" x14ac:dyDescent="0.3">
      <c r="A3" s="276"/>
      <c r="B3" s="277"/>
      <c r="C3" s="277"/>
      <c r="D3" s="277"/>
      <c r="E3" s="277"/>
      <c r="F3" s="277"/>
      <c r="G3" s="277"/>
      <c r="H3" s="278"/>
    </row>
    <row r="4" spans="1:8" ht="21" customHeight="1" thickBot="1" x14ac:dyDescent="0.35">
      <c r="A4" s="243"/>
      <c r="B4" s="244"/>
      <c r="C4" s="244"/>
      <c r="D4" s="244"/>
      <c r="E4" s="244"/>
      <c r="F4" s="244"/>
      <c r="G4" s="244"/>
      <c r="H4" s="245"/>
    </row>
    <row r="5" spans="1:8" x14ac:dyDescent="0.3">
      <c r="A5" s="279"/>
      <c r="B5" s="279"/>
      <c r="C5" s="279"/>
      <c r="D5" s="279"/>
      <c r="E5" s="279"/>
      <c r="F5" s="279"/>
      <c r="G5" s="279"/>
      <c r="H5" s="279"/>
    </row>
    <row r="6" spans="1:8" ht="23.25" customHeight="1" x14ac:dyDescent="0.3">
      <c r="A6" s="47" t="s">
        <v>59</v>
      </c>
      <c r="B6" s="284" t="s">
        <v>65</v>
      </c>
      <c r="C6" s="285"/>
      <c r="D6" s="285"/>
      <c r="E6" s="285"/>
      <c r="F6" s="285"/>
      <c r="G6" s="285"/>
      <c r="H6" s="286"/>
    </row>
    <row r="7" spans="1:8" ht="23.25" customHeight="1" x14ac:dyDescent="0.3">
      <c r="A7" s="47" t="s">
        <v>34</v>
      </c>
      <c r="B7" s="48" t="s">
        <v>68</v>
      </c>
      <c r="C7" s="49"/>
      <c r="D7" s="287" t="s">
        <v>33</v>
      </c>
      <c r="E7" s="288"/>
      <c r="F7" s="288"/>
      <c r="G7" s="289"/>
      <c r="H7" s="112" t="s">
        <v>61</v>
      </c>
    </row>
    <row r="8" spans="1:8" ht="23.25" customHeight="1" x14ac:dyDescent="0.3">
      <c r="A8" s="47" t="s">
        <v>16</v>
      </c>
      <c r="B8" s="290" t="s">
        <v>18</v>
      </c>
      <c r="C8" s="291"/>
      <c r="D8" s="291"/>
      <c r="E8" s="291"/>
      <c r="F8" s="291"/>
      <c r="G8" s="291"/>
      <c r="H8" s="292"/>
    </row>
    <row r="9" spans="1:8" ht="23.25" customHeight="1" x14ac:dyDescent="0.3">
      <c r="A9" s="47" t="s">
        <v>35</v>
      </c>
      <c r="B9" s="293" t="s">
        <v>60</v>
      </c>
      <c r="C9" s="294"/>
      <c r="D9" s="294"/>
      <c r="E9" s="294"/>
      <c r="F9" s="294"/>
      <c r="G9" s="294"/>
      <c r="H9" s="295"/>
    </row>
    <row r="10" spans="1:8" ht="17.25" thickBot="1" x14ac:dyDescent="0.35">
      <c r="A10" s="51"/>
      <c r="B10" s="52"/>
      <c r="C10" s="53"/>
      <c r="D10" s="54"/>
      <c r="E10" s="54"/>
      <c r="F10" s="54"/>
      <c r="G10" s="54"/>
      <c r="H10" s="54"/>
    </row>
    <row r="11" spans="1:8" ht="15" customHeight="1" x14ac:dyDescent="0.3">
      <c r="A11" s="280" t="s">
        <v>16</v>
      </c>
      <c r="B11" s="282" t="s">
        <v>57</v>
      </c>
      <c r="C11" s="55" t="s">
        <v>36</v>
      </c>
      <c r="D11" s="296" t="s">
        <v>37</v>
      </c>
      <c r="E11" s="297"/>
      <c r="F11" s="297"/>
      <c r="G11" s="298"/>
      <c r="H11" s="299" t="s">
        <v>38</v>
      </c>
    </row>
    <row r="12" spans="1:8" ht="33.75" thickBot="1" x14ac:dyDescent="0.35">
      <c r="A12" s="281"/>
      <c r="B12" s="283"/>
      <c r="C12" s="56" t="s">
        <v>39</v>
      </c>
      <c r="D12" s="57" t="s">
        <v>40</v>
      </c>
      <c r="E12" s="57" t="s">
        <v>41</v>
      </c>
      <c r="F12" s="57" t="s">
        <v>42</v>
      </c>
      <c r="G12" s="57" t="s">
        <v>43</v>
      </c>
      <c r="H12" s="300"/>
    </row>
    <row r="13" spans="1:8" ht="16.5" customHeight="1" x14ac:dyDescent="0.3">
      <c r="A13" s="58" t="s">
        <v>78</v>
      </c>
      <c r="B13" s="97" t="s">
        <v>8</v>
      </c>
      <c r="C13" s="111"/>
      <c r="D13" s="111"/>
      <c r="E13" s="140"/>
      <c r="F13" s="140"/>
      <c r="G13" s="140"/>
      <c r="H13" s="151"/>
    </row>
    <row r="14" spans="1:8" ht="81" x14ac:dyDescent="0.3">
      <c r="A14" s="98" t="s">
        <v>168</v>
      </c>
      <c r="B14" s="117" t="s">
        <v>169</v>
      </c>
      <c r="C14" s="107">
        <v>10</v>
      </c>
      <c r="D14" s="107" t="s">
        <v>52</v>
      </c>
      <c r="E14" s="107"/>
      <c r="F14" s="107" t="s">
        <v>52</v>
      </c>
      <c r="G14" s="107"/>
      <c r="H14" s="130" t="s">
        <v>196</v>
      </c>
    </row>
    <row r="15" spans="1:8" ht="41.25" thickBot="1" x14ac:dyDescent="0.35">
      <c r="A15" s="61" t="s">
        <v>322</v>
      </c>
      <c r="B15" s="84" t="s">
        <v>156</v>
      </c>
      <c r="C15" s="85">
        <v>10</v>
      </c>
      <c r="D15" s="85"/>
      <c r="E15" s="85" t="s">
        <v>52</v>
      </c>
      <c r="F15" s="85"/>
      <c r="G15" s="85"/>
      <c r="H15" s="120" t="s">
        <v>157</v>
      </c>
    </row>
    <row r="16" spans="1:8" ht="16.5" customHeight="1" x14ac:dyDescent="0.3">
      <c r="A16" s="58" t="s">
        <v>79</v>
      </c>
      <c r="B16" s="187" t="s">
        <v>197</v>
      </c>
      <c r="C16" s="219">
        <v>20</v>
      </c>
      <c r="D16" s="219"/>
      <c r="E16" s="219" t="s">
        <v>52</v>
      </c>
      <c r="F16" s="219"/>
      <c r="G16" s="219"/>
      <c r="H16" s="151"/>
    </row>
    <row r="17" spans="1:8" ht="54.75" thickBot="1" x14ac:dyDescent="0.35">
      <c r="A17" s="188"/>
      <c r="B17" s="65"/>
      <c r="C17" s="220"/>
      <c r="D17" s="220"/>
      <c r="E17" s="220"/>
      <c r="F17" s="220"/>
      <c r="G17" s="220"/>
      <c r="H17" s="120" t="s">
        <v>198</v>
      </c>
    </row>
    <row r="18" spans="1:8" ht="16.5" customHeight="1" x14ac:dyDescent="0.3">
      <c r="A18" s="58" t="s">
        <v>82</v>
      </c>
      <c r="B18" s="167" t="s">
        <v>199</v>
      </c>
      <c r="C18" s="217">
        <v>10</v>
      </c>
      <c r="D18" s="217" t="s">
        <v>52</v>
      </c>
      <c r="E18" s="219"/>
      <c r="F18" s="219"/>
      <c r="G18" s="219"/>
      <c r="H18" s="151"/>
    </row>
    <row r="19" spans="1:8" ht="41.25" customHeight="1" thickBot="1" x14ac:dyDescent="0.35">
      <c r="A19" s="189"/>
      <c r="B19" s="168"/>
      <c r="C19" s="218"/>
      <c r="D19" s="218"/>
      <c r="E19" s="220"/>
      <c r="F19" s="220"/>
      <c r="G19" s="220"/>
      <c r="H19" s="120" t="s">
        <v>200</v>
      </c>
    </row>
    <row r="20" spans="1:8" ht="16.5" customHeight="1" x14ac:dyDescent="0.3">
      <c r="A20" s="190" t="s">
        <v>83</v>
      </c>
      <c r="B20" s="191" t="s">
        <v>24</v>
      </c>
      <c r="C20" s="127"/>
      <c r="D20" s="127"/>
      <c r="E20" s="127"/>
      <c r="F20" s="127"/>
      <c r="G20" s="127"/>
      <c r="H20" s="192"/>
    </row>
    <row r="21" spans="1:8" ht="94.5" x14ac:dyDescent="0.3">
      <c r="A21" s="98" t="s">
        <v>323</v>
      </c>
      <c r="B21" s="67" t="s">
        <v>201</v>
      </c>
      <c r="C21" s="107">
        <v>10</v>
      </c>
      <c r="D21" s="107"/>
      <c r="E21" s="107" t="s">
        <v>52</v>
      </c>
      <c r="F21" s="107"/>
      <c r="G21" s="107"/>
      <c r="H21" s="130" t="s">
        <v>202</v>
      </c>
    </row>
    <row r="22" spans="1:8" ht="122.25" thickBot="1" x14ac:dyDescent="0.35">
      <c r="A22" s="98" t="s">
        <v>324</v>
      </c>
      <c r="B22" s="67" t="s">
        <v>203</v>
      </c>
      <c r="C22" s="107">
        <v>10</v>
      </c>
      <c r="D22" s="107"/>
      <c r="E22" s="107" t="s">
        <v>52</v>
      </c>
      <c r="F22" s="107"/>
      <c r="G22" s="107"/>
      <c r="H22" s="130" t="s">
        <v>204</v>
      </c>
    </row>
    <row r="23" spans="1:8" ht="16.5" customHeight="1" x14ac:dyDescent="0.3">
      <c r="A23" s="58" t="s">
        <v>84</v>
      </c>
      <c r="B23" s="59" t="s">
        <v>10</v>
      </c>
      <c r="C23" s="105"/>
      <c r="D23" s="105"/>
      <c r="E23" s="105"/>
      <c r="F23" s="105"/>
      <c r="G23" s="105"/>
      <c r="H23" s="151"/>
    </row>
    <row r="24" spans="1:8" x14ac:dyDescent="0.3">
      <c r="A24" s="63" t="s">
        <v>325</v>
      </c>
      <c r="B24" s="67" t="s">
        <v>220</v>
      </c>
      <c r="C24" s="106">
        <v>10</v>
      </c>
      <c r="D24" s="106"/>
      <c r="E24" s="106" t="s">
        <v>52</v>
      </c>
      <c r="F24" s="108"/>
      <c r="G24" s="108"/>
      <c r="H24" s="303" t="s">
        <v>229</v>
      </c>
    </row>
    <row r="25" spans="1:8" x14ac:dyDescent="0.3">
      <c r="A25" s="68" t="s">
        <v>326</v>
      </c>
      <c r="B25" s="114" t="s">
        <v>221</v>
      </c>
      <c r="C25" s="99">
        <v>10</v>
      </c>
      <c r="D25" s="99"/>
      <c r="E25" s="99" t="s">
        <v>52</v>
      </c>
      <c r="F25" s="113"/>
      <c r="G25" s="113"/>
      <c r="H25" s="303"/>
    </row>
    <row r="26" spans="1:8" x14ac:dyDescent="0.3">
      <c r="A26" s="68" t="s">
        <v>327</v>
      </c>
      <c r="B26" s="193" t="s">
        <v>219</v>
      </c>
      <c r="C26" s="70">
        <v>10</v>
      </c>
      <c r="D26" s="70"/>
      <c r="E26" s="70" t="s">
        <v>52</v>
      </c>
      <c r="F26" s="72"/>
      <c r="G26" s="72"/>
      <c r="H26" s="303"/>
    </row>
    <row r="27" spans="1:8" x14ac:dyDescent="0.3">
      <c r="A27" s="68" t="s">
        <v>328</v>
      </c>
      <c r="B27" s="69" t="s">
        <v>222</v>
      </c>
      <c r="C27" s="70">
        <v>10</v>
      </c>
      <c r="D27" s="70"/>
      <c r="E27" s="70" t="s">
        <v>52</v>
      </c>
      <c r="F27" s="72"/>
      <c r="G27" s="72"/>
      <c r="H27" s="303"/>
    </row>
    <row r="28" spans="1:8" x14ac:dyDescent="0.3">
      <c r="A28" s="100" t="s">
        <v>329</v>
      </c>
      <c r="B28" s="87" t="s">
        <v>223</v>
      </c>
      <c r="C28" s="99">
        <v>10</v>
      </c>
      <c r="D28" s="99"/>
      <c r="E28" s="99" t="s">
        <v>52</v>
      </c>
      <c r="F28" s="113"/>
      <c r="G28" s="113"/>
      <c r="H28" s="303"/>
    </row>
    <row r="29" spans="1:8" x14ac:dyDescent="0.3">
      <c r="A29" s="68" t="s">
        <v>330</v>
      </c>
      <c r="B29" s="194" t="s">
        <v>224</v>
      </c>
      <c r="C29" s="70">
        <v>10</v>
      </c>
      <c r="D29" s="70"/>
      <c r="E29" s="70" t="s">
        <v>52</v>
      </c>
      <c r="F29" s="72"/>
      <c r="G29" s="72"/>
      <c r="H29" s="303"/>
    </row>
    <row r="30" spans="1:8" x14ac:dyDescent="0.3">
      <c r="A30" s="68" t="s">
        <v>331</v>
      </c>
      <c r="B30" s="69" t="s">
        <v>225</v>
      </c>
      <c r="C30" s="70">
        <v>10</v>
      </c>
      <c r="D30" s="70"/>
      <c r="E30" s="70" t="s">
        <v>52</v>
      </c>
      <c r="F30" s="72"/>
      <c r="G30" s="72"/>
      <c r="H30" s="303"/>
    </row>
    <row r="31" spans="1:8" x14ac:dyDescent="0.3">
      <c r="A31" s="68" t="s">
        <v>332</v>
      </c>
      <c r="B31" s="75" t="s">
        <v>226</v>
      </c>
      <c r="C31" s="99">
        <v>10</v>
      </c>
      <c r="D31" s="99"/>
      <c r="E31" s="99" t="s">
        <v>52</v>
      </c>
      <c r="F31" s="113"/>
      <c r="G31" s="113"/>
      <c r="H31" s="303"/>
    </row>
    <row r="32" spans="1:8" x14ac:dyDescent="0.3">
      <c r="A32" s="68" t="s">
        <v>333</v>
      </c>
      <c r="B32" s="69" t="s">
        <v>218</v>
      </c>
      <c r="C32" s="70">
        <v>10</v>
      </c>
      <c r="D32" s="70"/>
      <c r="E32" s="70" t="s">
        <v>52</v>
      </c>
      <c r="F32" s="72"/>
      <c r="G32" s="72"/>
      <c r="H32" s="303"/>
    </row>
    <row r="33" spans="1:8" x14ac:dyDescent="0.3">
      <c r="A33" s="68" t="s">
        <v>334</v>
      </c>
      <c r="B33" s="75" t="s">
        <v>227</v>
      </c>
      <c r="C33" s="70">
        <v>10</v>
      </c>
      <c r="D33" s="70"/>
      <c r="E33" s="70" t="s">
        <v>52</v>
      </c>
      <c r="F33" s="72"/>
      <c r="G33" s="72"/>
      <c r="H33" s="303"/>
    </row>
    <row r="34" spans="1:8" ht="17.25" thickBot="1" x14ac:dyDescent="0.35">
      <c r="A34" s="64" t="s">
        <v>335</v>
      </c>
      <c r="B34" s="65" t="s">
        <v>228</v>
      </c>
      <c r="C34" s="109">
        <v>10</v>
      </c>
      <c r="D34" s="109"/>
      <c r="E34" s="109" t="s">
        <v>52</v>
      </c>
      <c r="F34" s="116"/>
      <c r="G34" s="116"/>
      <c r="H34" s="304"/>
    </row>
    <row r="35" spans="1:8" ht="15.75" customHeight="1" x14ac:dyDescent="0.3">
      <c r="A35" s="58" t="s">
        <v>85</v>
      </c>
      <c r="B35" s="59" t="s">
        <v>137</v>
      </c>
      <c r="C35" s="217">
        <v>10</v>
      </c>
      <c r="D35" s="217"/>
      <c r="E35" s="219" t="s">
        <v>52</v>
      </c>
      <c r="F35" s="219"/>
      <c r="G35" s="219"/>
      <c r="H35" s="151"/>
    </row>
    <row r="36" spans="1:8" ht="149.25" thickBot="1" x14ac:dyDescent="0.35">
      <c r="A36" s="96"/>
      <c r="B36" s="62"/>
      <c r="C36" s="218"/>
      <c r="D36" s="218"/>
      <c r="E36" s="220"/>
      <c r="F36" s="220"/>
      <c r="G36" s="220"/>
      <c r="H36" s="120" t="s">
        <v>370</v>
      </c>
    </row>
    <row r="37" spans="1:8" ht="16.5" customHeight="1" x14ac:dyDescent="0.3">
      <c r="A37" s="58" t="s">
        <v>86</v>
      </c>
      <c r="B37" s="97" t="s">
        <v>23</v>
      </c>
      <c r="C37" s="219">
        <v>10</v>
      </c>
      <c r="D37" s="219"/>
      <c r="E37" s="219" t="s">
        <v>52</v>
      </c>
      <c r="F37" s="219"/>
      <c r="G37" s="219"/>
      <c r="H37" s="151"/>
    </row>
    <row r="38" spans="1:8" ht="95.25" thickBot="1" x14ac:dyDescent="0.35">
      <c r="A38" s="195"/>
      <c r="B38" s="62"/>
      <c r="C38" s="220"/>
      <c r="D38" s="220"/>
      <c r="E38" s="220"/>
      <c r="F38" s="220"/>
      <c r="G38" s="220"/>
      <c r="H38" s="120" t="s">
        <v>230</v>
      </c>
    </row>
    <row r="39" spans="1:8" ht="16.5" customHeight="1" x14ac:dyDescent="0.3">
      <c r="A39" s="58" t="s">
        <v>89</v>
      </c>
      <c r="B39" s="97" t="s">
        <v>118</v>
      </c>
      <c r="C39" s="127"/>
      <c r="D39" s="127"/>
      <c r="E39" s="127"/>
      <c r="F39" s="127"/>
      <c r="G39" s="127"/>
      <c r="H39" s="151"/>
    </row>
    <row r="40" spans="1:8" ht="48" customHeight="1" x14ac:dyDescent="0.3">
      <c r="A40" s="98" t="s">
        <v>336</v>
      </c>
      <c r="B40" s="67" t="s">
        <v>231</v>
      </c>
      <c r="C40" s="107">
        <v>10</v>
      </c>
      <c r="D40" s="107"/>
      <c r="E40" s="107" t="s">
        <v>52</v>
      </c>
      <c r="F40" s="107"/>
      <c r="G40" s="107"/>
      <c r="H40" s="303" t="s">
        <v>232</v>
      </c>
    </row>
    <row r="41" spans="1:8" ht="48" customHeight="1" thickBot="1" x14ac:dyDescent="0.35">
      <c r="A41" s="121" t="s">
        <v>337</v>
      </c>
      <c r="B41" s="69" t="s">
        <v>233</v>
      </c>
      <c r="C41" s="74">
        <v>10</v>
      </c>
      <c r="D41" s="74"/>
      <c r="E41" s="74" t="s">
        <v>52</v>
      </c>
      <c r="F41" s="74"/>
      <c r="G41" s="74"/>
      <c r="H41" s="304"/>
    </row>
    <row r="42" spans="1:8" ht="16.5" customHeight="1" x14ac:dyDescent="0.3">
      <c r="A42" s="58" t="s">
        <v>90</v>
      </c>
      <c r="B42" s="154" t="s">
        <v>128</v>
      </c>
      <c r="C42" s="219">
        <v>10</v>
      </c>
      <c r="D42" s="219" t="s">
        <v>52</v>
      </c>
      <c r="E42" s="219"/>
      <c r="F42" s="219" t="s">
        <v>52</v>
      </c>
      <c r="G42" s="219"/>
      <c r="H42" s="155"/>
    </row>
    <row r="43" spans="1:8" ht="72.75" customHeight="1" thickBot="1" x14ac:dyDescent="0.35">
      <c r="A43" s="82"/>
      <c r="B43" s="62"/>
      <c r="C43" s="220"/>
      <c r="D43" s="220"/>
      <c r="E43" s="220"/>
      <c r="F43" s="220"/>
      <c r="G43" s="220"/>
      <c r="H43" s="120" t="s">
        <v>234</v>
      </c>
    </row>
    <row r="44" spans="1:8" ht="16.5" customHeight="1" x14ac:dyDescent="0.3">
      <c r="A44" s="58" t="s">
        <v>93</v>
      </c>
      <c r="B44" s="97" t="s">
        <v>21</v>
      </c>
      <c r="C44" s="196"/>
      <c r="D44" s="196"/>
      <c r="E44" s="147"/>
      <c r="F44" s="147"/>
      <c r="G44" s="147"/>
      <c r="H44" s="151"/>
    </row>
    <row r="45" spans="1:8" ht="41.25" customHeight="1" x14ac:dyDescent="0.3">
      <c r="A45" s="110" t="s">
        <v>338</v>
      </c>
      <c r="B45" s="67" t="s">
        <v>50</v>
      </c>
      <c r="C45" s="197">
        <v>10</v>
      </c>
      <c r="D45" s="197"/>
      <c r="E45" s="107" t="s">
        <v>52</v>
      </c>
      <c r="F45" s="107"/>
      <c r="G45" s="107"/>
      <c r="H45" s="303" t="s">
        <v>230</v>
      </c>
    </row>
    <row r="46" spans="1:8" ht="41.25" customHeight="1" thickBot="1" x14ac:dyDescent="0.35">
      <c r="A46" s="198" t="s">
        <v>339</v>
      </c>
      <c r="B46" s="84" t="s">
        <v>51</v>
      </c>
      <c r="C46" s="152">
        <v>10</v>
      </c>
      <c r="D46" s="152"/>
      <c r="E46" s="153" t="s">
        <v>52</v>
      </c>
      <c r="F46" s="153"/>
      <c r="G46" s="153"/>
      <c r="H46" s="304"/>
    </row>
    <row r="47" spans="1:8" ht="16.5" customHeight="1" x14ac:dyDescent="0.3">
      <c r="A47" s="58" t="s">
        <v>94</v>
      </c>
      <c r="B47" s="59" t="s">
        <v>235</v>
      </c>
      <c r="C47" s="196"/>
      <c r="D47" s="196"/>
      <c r="E47" s="147"/>
      <c r="F47" s="147"/>
      <c r="G47" s="147"/>
      <c r="H47" s="199"/>
    </row>
    <row r="48" spans="1:8" ht="84" customHeight="1" thickBot="1" x14ac:dyDescent="0.35">
      <c r="A48" s="82"/>
      <c r="B48" s="83"/>
      <c r="C48" s="197">
        <v>10</v>
      </c>
      <c r="D48" s="197"/>
      <c r="E48" s="107" t="s">
        <v>52</v>
      </c>
      <c r="F48" s="107"/>
      <c r="G48" s="107"/>
      <c r="H48" s="176" t="s">
        <v>230</v>
      </c>
    </row>
    <row r="49" spans="1:8" ht="16.5" customHeight="1" x14ac:dyDescent="0.3">
      <c r="A49" s="58" t="s">
        <v>95</v>
      </c>
      <c r="B49" s="59" t="s">
        <v>281</v>
      </c>
      <c r="C49" s="111"/>
      <c r="D49" s="205"/>
      <c r="E49" s="111"/>
      <c r="F49" s="111"/>
      <c r="G49" s="111"/>
      <c r="H49" s="151"/>
    </row>
    <row r="50" spans="1:8" ht="81.75" thickBot="1" x14ac:dyDescent="0.35">
      <c r="A50" s="110"/>
      <c r="B50" s="67"/>
      <c r="C50" s="220">
        <v>5</v>
      </c>
      <c r="D50" s="220"/>
      <c r="E50" s="220" t="s">
        <v>52</v>
      </c>
      <c r="F50" s="220"/>
      <c r="G50" s="220"/>
      <c r="H50" s="120" t="s">
        <v>256</v>
      </c>
    </row>
    <row r="51" spans="1:8" x14ac:dyDescent="0.3">
      <c r="A51" s="58" t="s">
        <v>96</v>
      </c>
      <c r="B51" s="187" t="s">
        <v>236</v>
      </c>
      <c r="C51" s="140"/>
      <c r="D51" s="140"/>
      <c r="E51" s="140"/>
      <c r="F51" s="140"/>
      <c r="G51" s="140"/>
      <c r="H51" s="151"/>
    </row>
    <row r="52" spans="1:8" ht="95.25" thickBot="1" x14ac:dyDescent="0.35">
      <c r="A52" s="64" t="s">
        <v>340</v>
      </c>
      <c r="B52" s="81" t="s">
        <v>238</v>
      </c>
      <c r="C52" s="148">
        <v>90</v>
      </c>
      <c r="D52" s="148"/>
      <c r="E52" s="148"/>
      <c r="F52" s="148" t="s">
        <v>52</v>
      </c>
      <c r="G52" s="148" t="s">
        <v>52</v>
      </c>
      <c r="H52" s="200" t="s">
        <v>239</v>
      </c>
    </row>
    <row r="53" spans="1:8" x14ac:dyDescent="0.3">
      <c r="A53" s="58" t="s">
        <v>97</v>
      </c>
      <c r="B53" s="59" t="s">
        <v>9</v>
      </c>
      <c r="C53" s="111"/>
      <c r="D53" s="111"/>
      <c r="E53" s="111"/>
      <c r="F53" s="111"/>
      <c r="G53" s="111"/>
      <c r="H53" s="151"/>
    </row>
    <row r="54" spans="1:8" ht="28.5" customHeight="1" x14ac:dyDescent="0.3">
      <c r="A54" s="98" t="s">
        <v>341</v>
      </c>
      <c r="B54" s="67" t="s">
        <v>240</v>
      </c>
      <c r="C54" s="107">
        <v>10</v>
      </c>
      <c r="D54" s="107"/>
      <c r="E54" s="107" t="s">
        <v>52</v>
      </c>
      <c r="F54" s="107"/>
      <c r="G54" s="107"/>
      <c r="H54" s="130" t="s">
        <v>241</v>
      </c>
    </row>
    <row r="55" spans="1:8" ht="27" customHeight="1" x14ac:dyDescent="0.3">
      <c r="A55" s="98" t="s">
        <v>342</v>
      </c>
      <c r="B55" s="118" t="s">
        <v>122</v>
      </c>
      <c r="C55" s="107">
        <v>10</v>
      </c>
      <c r="D55" s="107" t="s">
        <v>52</v>
      </c>
      <c r="E55" s="107"/>
      <c r="F55" s="107"/>
      <c r="G55" s="107"/>
      <c r="H55" s="309" t="s">
        <v>152</v>
      </c>
    </row>
    <row r="56" spans="1:8" ht="27" customHeight="1" x14ac:dyDescent="0.3">
      <c r="A56" s="121" t="s">
        <v>343</v>
      </c>
      <c r="B56" s="69" t="s">
        <v>243</v>
      </c>
      <c r="C56" s="107">
        <v>10</v>
      </c>
      <c r="D56" s="107" t="s">
        <v>52</v>
      </c>
      <c r="E56" s="107"/>
      <c r="F56" s="107"/>
      <c r="G56" s="107"/>
      <c r="H56" s="308"/>
    </row>
    <row r="57" spans="1:8" ht="40.5" x14ac:dyDescent="0.3">
      <c r="A57" s="121" t="s">
        <v>344</v>
      </c>
      <c r="B57" s="69" t="s">
        <v>138</v>
      </c>
      <c r="C57" s="107">
        <v>10</v>
      </c>
      <c r="D57" s="107"/>
      <c r="E57" s="107" t="s">
        <v>52</v>
      </c>
      <c r="F57" s="107"/>
      <c r="G57" s="107"/>
      <c r="H57" s="130" t="s">
        <v>241</v>
      </c>
    </row>
    <row r="58" spans="1:8" ht="60" customHeight="1" thickBot="1" x14ac:dyDescent="0.35">
      <c r="A58" s="121" t="s">
        <v>345</v>
      </c>
      <c r="B58" s="69" t="s">
        <v>142</v>
      </c>
      <c r="C58" s="107">
        <v>10</v>
      </c>
      <c r="D58" s="107" t="s">
        <v>52</v>
      </c>
      <c r="E58" s="107"/>
      <c r="F58" s="107"/>
      <c r="G58" s="107"/>
      <c r="H58" s="129" t="s">
        <v>178</v>
      </c>
    </row>
    <row r="59" spans="1:8" x14ac:dyDescent="0.3">
      <c r="A59" s="58" t="s">
        <v>98</v>
      </c>
      <c r="B59" s="59" t="s">
        <v>143</v>
      </c>
      <c r="C59" s="219">
        <v>5</v>
      </c>
      <c r="D59" s="219"/>
      <c r="E59" s="219" t="s">
        <v>52</v>
      </c>
      <c r="F59" s="219"/>
      <c r="G59" s="219"/>
      <c r="H59" s="165"/>
    </row>
    <row r="60" spans="1:8" ht="51.75" thickBot="1" x14ac:dyDescent="0.35">
      <c r="A60" s="101"/>
      <c r="B60" s="102"/>
      <c r="C60" s="220"/>
      <c r="D60" s="220"/>
      <c r="E60" s="220"/>
      <c r="F60" s="220"/>
      <c r="G60" s="220"/>
      <c r="H60" s="166" t="s">
        <v>144</v>
      </c>
    </row>
    <row r="61" spans="1:8" ht="16.5" customHeight="1" x14ac:dyDescent="0.3">
      <c r="A61" s="58" t="s">
        <v>99</v>
      </c>
      <c r="B61" s="59" t="s">
        <v>244</v>
      </c>
      <c r="C61" s="153">
        <v>5</v>
      </c>
      <c r="D61" s="153" t="s">
        <v>52</v>
      </c>
      <c r="E61" s="153"/>
      <c r="F61" s="153"/>
      <c r="G61" s="153"/>
      <c r="H61" s="129"/>
    </row>
    <row r="62" spans="1:8" ht="42" customHeight="1" thickBot="1" x14ac:dyDescent="0.35">
      <c r="A62" s="101"/>
      <c r="B62" s="102"/>
      <c r="C62" s="153"/>
      <c r="D62" s="153"/>
      <c r="E62" s="153"/>
      <c r="F62" s="153"/>
      <c r="G62" s="153"/>
      <c r="H62" s="129" t="s">
        <v>245</v>
      </c>
    </row>
    <row r="63" spans="1:8" x14ac:dyDescent="0.3">
      <c r="A63" s="58" t="s">
        <v>101</v>
      </c>
      <c r="B63" s="59" t="s">
        <v>246</v>
      </c>
      <c r="C63" s="128"/>
      <c r="D63" s="128"/>
      <c r="E63" s="128"/>
      <c r="F63" s="128"/>
      <c r="G63" s="128"/>
      <c r="H63" s="151"/>
    </row>
    <row r="64" spans="1:8" ht="40.5" customHeight="1" x14ac:dyDescent="0.3">
      <c r="A64" s="201" t="s">
        <v>346</v>
      </c>
      <c r="B64" s="67" t="s">
        <v>247</v>
      </c>
      <c r="C64" s="107">
        <v>10</v>
      </c>
      <c r="D64" s="107"/>
      <c r="E64" s="107" t="s">
        <v>52</v>
      </c>
      <c r="F64" s="107"/>
      <c r="G64" s="107"/>
      <c r="H64" s="303" t="s">
        <v>230</v>
      </c>
    </row>
    <row r="65" spans="1:8" ht="40.5" customHeight="1" x14ac:dyDescent="0.3">
      <c r="A65" s="202" t="s">
        <v>347</v>
      </c>
      <c r="B65" s="69" t="s">
        <v>248</v>
      </c>
      <c r="C65" s="107">
        <v>10</v>
      </c>
      <c r="D65" s="107"/>
      <c r="E65" s="107" t="s">
        <v>52</v>
      </c>
      <c r="F65" s="107"/>
      <c r="G65" s="107"/>
      <c r="H65" s="308"/>
    </row>
    <row r="66" spans="1:8" ht="81.75" thickBot="1" x14ac:dyDescent="0.35">
      <c r="A66" s="203" t="s">
        <v>348</v>
      </c>
      <c r="B66" s="62" t="s">
        <v>249</v>
      </c>
      <c r="C66" s="107">
        <v>10</v>
      </c>
      <c r="D66" s="107" t="s">
        <v>52</v>
      </c>
      <c r="E66" s="107"/>
      <c r="F66" s="107"/>
      <c r="G66" s="107"/>
      <c r="H66" s="120" t="s">
        <v>250</v>
      </c>
    </row>
    <row r="67" spans="1:8" x14ac:dyDescent="0.3">
      <c r="A67" s="58" t="s">
        <v>104</v>
      </c>
      <c r="B67" s="97" t="s">
        <v>15</v>
      </c>
      <c r="C67" s="111"/>
      <c r="D67" s="111"/>
      <c r="E67" s="111"/>
      <c r="F67" s="111"/>
      <c r="G67" s="111"/>
      <c r="H67" s="151"/>
    </row>
    <row r="68" spans="1:8" ht="68.25" thickBot="1" x14ac:dyDescent="0.35">
      <c r="A68" s="183" t="s">
        <v>349</v>
      </c>
      <c r="B68" s="67" t="s">
        <v>182</v>
      </c>
      <c r="C68" s="141">
        <v>5</v>
      </c>
      <c r="D68" s="141" t="s">
        <v>52</v>
      </c>
      <c r="E68" s="141"/>
      <c r="F68" s="141"/>
      <c r="G68" s="141"/>
      <c r="H68" s="143" t="s">
        <v>183</v>
      </c>
    </row>
    <row r="69" spans="1:8" ht="16.5" customHeight="1" x14ac:dyDescent="0.3">
      <c r="A69" s="58" t="s">
        <v>106</v>
      </c>
      <c r="B69" s="167" t="s">
        <v>13</v>
      </c>
      <c r="C69" s="219">
        <v>90</v>
      </c>
      <c r="D69" s="219"/>
      <c r="E69" s="219"/>
      <c r="F69" s="219"/>
      <c r="G69" s="219" t="s">
        <v>52</v>
      </c>
      <c r="H69" s="204"/>
    </row>
    <row r="70" spans="1:8" ht="108.75" thickBot="1" x14ac:dyDescent="0.35">
      <c r="A70" s="185"/>
      <c r="B70" s="83"/>
      <c r="C70" s="220"/>
      <c r="D70" s="220"/>
      <c r="E70" s="220"/>
      <c r="F70" s="220"/>
      <c r="G70" s="220"/>
      <c r="H70" s="200" t="s">
        <v>251</v>
      </c>
    </row>
    <row r="71" spans="1:8" x14ac:dyDescent="0.3">
      <c r="A71" s="58" t="s">
        <v>107</v>
      </c>
      <c r="B71" s="59" t="s">
        <v>27</v>
      </c>
      <c r="C71" s="111"/>
      <c r="D71" s="111"/>
      <c r="E71" s="111"/>
      <c r="F71" s="111"/>
      <c r="G71" s="111"/>
      <c r="H71" s="151"/>
    </row>
    <row r="72" spans="1:8" ht="95.25" thickBot="1" x14ac:dyDescent="0.35">
      <c r="A72" s="61" t="s">
        <v>350</v>
      </c>
      <c r="B72" s="62" t="s">
        <v>252</v>
      </c>
      <c r="C72" s="148">
        <v>10</v>
      </c>
      <c r="D72" s="148"/>
      <c r="E72" s="148" t="s">
        <v>52</v>
      </c>
      <c r="F72" s="148"/>
      <c r="G72" s="148"/>
      <c r="H72" s="129" t="s">
        <v>229</v>
      </c>
    </row>
    <row r="73" spans="1:8" x14ac:dyDescent="0.3">
      <c r="A73" s="58" t="s">
        <v>108</v>
      </c>
      <c r="B73" s="59" t="s">
        <v>22</v>
      </c>
      <c r="C73" s="140"/>
      <c r="D73" s="140"/>
      <c r="E73" s="140"/>
      <c r="F73" s="140"/>
      <c r="G73" s="140"/>
      <c r="H73" s="151"/>
    </row>
    <row r="74" spans="1:8" ht="54" x14ac:dyDescent="0.3">
      <c r="A74" s="98" t="s">
        <v>351</v>
      </c>
      <c r="B74" s="118" t="s">
        <v>253</v>
      </c>
      <c r="C74" s="107">
        <v>10</v>
      </c>
      <c r="D74" s="107"/>
      <c r="E74" s="107" t="s">
        <v>52</v>
      </c>
      <c r="F74" s="107"/>
      <c r="G74" s="141"/>
      <c r="H74" s="130" t="s">
        <v>237</v>
      </c>
    </row>
    <row r="75" spans="1:8" ht="41.25" thickBot="1" x14ac:dyDescent="0.35">
      <c r="A75" s="216" t="s">
        <v>352</v>
      </c>
      <c r="B75" s="67" t="s">
        <v>161</v>
      </c>
      <c r="C75" s="107">
        <v>10</v>
      </c>
      <c r="D75" s="107" t="s">
        <v>52</v>
      </c>
      <c r="E75" s="107"/>
      <c r="F75" s="107"/>
      <c r="G75" s="107"/>
      <c r="H75" s="146" t="s">
        <v>163</v>
      </c>
    </row>
    <row r="76" spans="1:8" x14ac:dyDescent="0.3">
      <c r="A76" s="58" t="s">
        <v>129</v>
      </c>
      <c r="B76" s="59" t="s">
        <v>26</v>
      </c>
      <c r="C76" s="111"/>
      <c r="D76" s="111"/>
      <c r="E76" s="111"/>
      <c r="F76" s="111"/>
      <c r="G76" s="111"/>
      <c r="H76" s="151"/>
    </row>
    <row r="77" spans="1:8" ht="27" x14ac:dyDescent="0.3">
      <c r="A77" s="98" t="s">
        <v>189</v>
      </c>
      <c r="B77" s="118" t="s">
        <v>190</v>
      </c>
      <c r="C77" s="150">
        <v>5</v>
      </c>
      <c r="D77" s="141" t="s">
        <v>52</v>
      </c>
      <c r="E77" s="141"/>
      <c r="F77" s="141"/>
      <c r="G77" s="141"/>
      <c r="H77" s="130" t="s">
        <v>191</v>
      </c>
    </row>
    <row r="78" spans="1:8" ht="54.75" thickBot="1" x14ac:dyDescent="0.35">
      <c r="A78" s="121" t="s">
        <v>353</v>
      </c>
      <c r="B78" s="75" t="s">
        <v>254</v>
      </c>
      <c r="C78" s="107">
        <v>5</v>
      </c>
      <c r="D78" s="107" t="s">
        <v>52</v>
      </c>
      <c r="E78" s="107"/>
      <c r="F78" s="107"/>
      <c r="G78" s="107"/>
      <c r="H78" s="130" t="s">
        <v>255</v>
      </c>
    </row>
    <row r="79" spans="1:8" ht="16.5" customHeight="1" x14ac:dyDescent="0.3">
      <c r="A79" s="58" t="s">
        <v>131</v>
      </c>
      <c r="B79" s="59" t="s">
        <v>14</v>
      </c>
      <c r="C79" s="140"/>
      <c r="D79" s="140"/>
      <c r="E79" s="140"/>
      <c r="F79" s="140"/>
      <c r="G79" s="140"/>
      <c r="H79" s="151"/>
    </row>
    <row r="80" spans="1:8" ht="27.75" thickBot="1" x14ac:dyDescent="0.35">
      <c r="A80" s="63" t="s">
        <v>354</v>
      </c>
      <c r="B80" s="67" t="s">
        <v>148</v>
      </c>
      <c r="C80" s="141">
        <v>5</v>
      </c>
      <c r="D80" s="141" t="s">
        <v>52</v>
      </c>
      <c r="E80" s="141"/>
      <c r="F80" s="141"/>
      <c r="G80" s="163"/>
      <c r="H80" s="120" t="s">
        <v>149</v>
      </c>
    </row>
    <row r="81" spans="1:8" x14ac:dyDescent="0.3">
      <c r="A81" s="58" t="s">
        <v>133</v>
      </c>
      <c r="B81" s="167" t="s">
        <v>119</v>
      </c>
      <c r="C81" s="219">
        <v>90</v>
      </c>
      <c r="D81" s="219"/>
      <c r="E81" s="219"/>
      <c r="F81" s="219"/>
      <c r="G81" s="219" t="s">
        <v>52</v>
      </c>
      <c r="H81" s="204"/>
    </row>
    <row r="82" spans="1:8" ht="101.25" customHeight="1" thickBot="1" x14ac:dyDescent="0.35">
      <c r="A82" s="101"/>
      <c r="B82" s="168"/>
      <c r="C82" s="220"/>
      <c r="D82" s="220"/>
      <c r="E82" s="220"/>
      <c r="F82" s="220"/>
      <c r="G82" s="220"/>
      <c r="H82" s="200" t="s">
        <v>372</v>
      </c>
    </row>
    <row r="83" spans="1:8" x14ac:dyDescent="0.3">
      <c r="A83" s="58" t="s">
        <v>134</v>
      </c>
      <c r="B83" s="59" t="s">
        <v>127</v>
      </c>
      <c r="C83" s="230">
        <v>2</v>
      </c>
      <c r="D83" s="219" t="s">
        <v>52</v>
      </c>
      <c r="E83" s="219"/>
      <c r="F83" s="219"/>
      <c r="G83" s="231"/>
      <c r="H83" s="151"/>
    </row>
    <row r="84" spans="1:8" ht="54.75" thickBot="1" x14ac:dyDescent="0.35">
      <c r="A84" s="64"/>
      <c r="B84" s="206"/>
      <c r="C84" s="211"/>
      <c r="D84" s="220"/>
      <c r="E84" s="220"/>
      <c r="F84" s="220"/>
      <c r="G84" s="232"/>
      <c r="H84" s="120" t="s">
        <v>257</v>
      </c>
    </row>
    <row r="85" spans="1:8" x14ac:dyDescent="0.3">
      <c r="A85" s="58" t="s">
        <v>135</v>
      </c>
      <c r="B85" s="59" t="s">
        <v>258</v>
      </c>
      <c r="C85" s="111"/>
      <c r="D85" s="111"/>
      <c r="E85" s="111"/>
      <c r="F85" s="111"/>
      <c r="G85" s="111"/>
      <c r="H85" s="151"/>
    </row>
    <row r="86" spans="1:8" ht="17.25" thickBot="1" x14ac:dyDescent="0.35">
      <c r="A86" s="64" t="s">
        <v>355</v>
      </c>
      <c r="B86" s="65" t="s">
        <v>259</v>
      </c>
      <c r="C86" s="144">
        <v>10</v>
      </c>
      <c r="D86" s="144" t="s">
        <v>52</v>
      </c>
      <c r="E86" s="144"/>
      <c r="F86" s="144"/>
      <c r="G86" s="144"/>
      <c r="H86" s="120" t="s">
        <v>53</v>
      </c>
    </row>
    <row r="87" spans="1:8" x14ac:dyDescent="0.3">
      <c r="A87" s="87"/>
      <c r="B87" s="88"/>
      <c r="C87" s="89"/>
      <c r="D87" s="89"/>
      <c r="E87" s="90"/>
      <c r="F87" s="90"/>
      <c r="G87" s="90"/>
      <c r="H87" s="91"/>
    </row>
    <row r="88" spans="1:8" x14ac:dyDescent="0.3">
      <c r="A88" s="92" t="s">
        <v>44</v>
      </c>
      <c r="B88" s="302" t="s">
        <v>115</v>
      </c>
      <c r="C88" s="302"/>
      <c r="D88" s="302"/>
      <c r="E88" s="302"/>
      <c r="F88" s="302"/>
      <c r="G88" s="302"/>
      <c r="H88" s="302"/>
    </row>
    <row r="89" spans="1:8" ht="37.5" customHeight="1" x14ac:dyDescent="0.3">
      <c r="A89" s="92"/>
      <c r="B89" s="239"/>
      <c r="C89" s="94"/>
      <c r="D89" s="94"/>
      <c r="E89" s="239"/>
      <c r="F89" s="239"/>
      <c r="G89" s="239"/>
      <c r="H89" s="239"/>
    </row>
    <row r="90" spans="1:8" ht="37.5" customHeight="1" x14ac:dyDescent="0.3">
      <c r="A90" s="92"/>
      <c r="B90" s="239"/>
      <c r="C90" s="94"/>
      <c r="D90" s="94"/>
      <c r="E90" s="239"/>
      <c r="F90" s="239"/>
      <c r="G90" s="239"/>
      <c r="H90" s="239"/>
    </row>
    <row r="91" spans="1:8" x14ac:dyDescent="0.3">
      <c r="A91" s="301" t="s">
        <v>373</v>
      </c>
      <c r="B91" s="301"/>
      <c r="C91" s="95"/>
      <c r="D91" s="12"/>
      <c r="E91" s="95"/>
      <c r="F91" s="95"/>
      <c r="G91" s="305" t="s">
        <v>45</v>
      </c>
      <c r="H91" s="305"/>
    </row>
    <row r="92" spans="1:8" x14ac:dyDescent="0.3">
      <c r="A92" s="12"/>
      <c r="B92" s="12"/>
      <c r="C92" s="12"/>
      <c r="D92" s="12"/>
      <c r="E92" s="12"/>
      <c r="F92" s="12"/>
      <c r="G92" s="12"/>
      <c r="H92" s="12"/>
    </row>
    <row r="93" spans="1:8" x14ac:dyDescent="0.3">
      <c r="A93" s="12"/>
      <c r="B93" s="12"/>
      <c r="C93" s="12"/>
      <c r="D93" s="12"/>
      <c r="E93" s="12"/>
      <c r="F93" s="12"/>
      <c r="G93" s="12"/>
      <c r="H93" s="12"/>
    </row>
    <row r="94" spans="1:8" x14ac:dyDescent="0.3">
      <c r="A94" s="12"/>
      <c r="B94" s="12"/>
      <c r="C94" s="12"/>
      <c r="D94" s="12"/>
      <c r="E94" s="12"/>
      <c r="F94" s="12"/>
      <c r="G94" s="12"/>
      <c r="H94" s="12"/>
    </row>
    <row r="95" spans="1:8" x14ac:dyDescent="0.3">
      <c r="A95" s="12"/>
      <c r="B95" s="12"/>
      <c r="C95" s="12"/>
      <c r="D95" s="12"/>
      <c r="E95" s="12"/>
      <c r="F95" s="12"/>
      <c r="G95" s="12"/>
      <c r="H95" s="12"/>
    </row>
    <row r="96" spans="1:8" x14ac:dyDescent="0.3">
      <c r="A96" s="12"/>
      <c r="B96" s="12"/>
      <c r="C96" s="12"/>
      <c r="D96" s="12"/>
      <c r="E96" s="12"/>
      <c r="F96" s="12"/>
      <c r="G96" s="12"/>
      <c r="H96" s="12"/>
    </row>
    <row r="97" spans="1:8" x14ac:dyDescent="0.3">
      <c r="A97" s="12"/>
      <c r="B97" s="12"/>
      <c r="C97" s="12"/>
      <c r="D97" s="12"/>
      <c r="E97" s="12"/>
      <c r="F97" s="12"/>
      <c r="G97" s="12"/>
      <c r="H97" s="12"/>
    </row>
    <row r="98" spans="1:8" x14ac:dyDescent="0.3">
      <c r="A98" s="12"/>
      <c r="B98" s="12"/>
      <c r="C98" s="12"/>
      <c r="D98" s="12"/>
      <c r="E98" s="12"/>
      <c r="F98" s="12"/>
      <c r="G98" s="12"/>
      <c r="H98" s="12"/>
    </row>
    <row r="99" spans="1:8" x14ac:dyDescent="0.3">
      <c r="A99" s="12"/>
      <c r="B99" s="12"/>
      <c r="C99" s="12"/>
      <c r="D99" s="12"/>
      <c r="E99" s="12"/>
      <c r="F99" s="12"/>
      <c r="G99" s="12"/>
      <c r="H99" s="12"/>
    </row>
    <row r="100" spans="1:8" x14ac:dyDescent="0.3">
      <c r="A100" s="12"/>
      <c r="B100" s="12"/>
      <c r="C100" s="12"/>
      <c r="D100" s="12"/>
      <c r="E100" s="12"/>
      <c r="F100" s="12"/>
      <c r="G100" s="12"/>
      <c r="H100" s="12"/>
    </row>
    <row r="101" spans="1:8" x14ac:dyDescent="0.3">
      <c r="A101" s="12"/>
      <c r="B101" s="12"/>
      <c r="C101" s="12"/>
      <c r="D101" s="12"/>
      <c r="E101" s="12"/>
      <c r="F101" s="12"/>
      <c r="G101" s="12"/>
      <c r="H101" s="12"/>
    </row>
    <row r="102" spans="1:8" x14ac:dyDescent="0.3">
      <c r="A102" s="12"/>
      <c r="B102" s="12"/>
      <c r="C102" s="12"/>
      <c r="D102" s="12"/>
      <c r="E102" s="12"/>
      <c r="F102" s="12"/>
      <c r="G102" s="12"/>
      <c r="H102" s="12"/>
    </row>
    <row r="103" spans="1:8" x14ac:dyDescent="0.3">
      <c r="A103" s="12"/>
      <c r="B103" s="12"/>
      <c r="C103" s="12"/>
      <c r="D103" s="12"/>
      <c r="E103" s="12"/>
      <c r="F103" s="12"/>
      <c r="G103" s="12"/>
      <c r="H103" s="12"/>
    </row>
    <row r="104" spans="1:8" x14ac:dyDescent="0.3">
      <c r="A104" s="12"/>
      <c r="B104" s="12"/>
      <c r="C104" s="12"/>
      <c r="D104" s="12"/>
      <c r="E104" s="12"/>
      <c r="F104" s="12"/>
      <c r="G104" s="12"/>
      <c r="H104" s="12"/>
    </row>
    <row r="105" spans="1:8" x14ac:dyDescent="0.3">
      <c r="A105" s="12"/>
      <c r="B105" s="12"/>
      <c r="C105" s="12"/>
      <c r="D105" s="12"/>
      <c r="E105" s="12"/>
      <c r="F105" s="12"/>
      <c r="G105" s="12"/>
      <c r="H105" s="12"/>
    </row>
    <row r="106" spans="1:8" x14ac:dyDescent="0.3">
      <c r="A106" s="12"/>
      <c r="B106" s="12"/>
      <c r="C106" s="12"/>
      <c r="D106" s="12"/>
      <c r="E106" s="12"/>
      <c r="F106" s="12"/>
      <c r="G106" s="12"/>
      <c r="H106" s="12"/>
    </row>
    <row r="107" spans="1:8" x14ac:dyDescent="0.3">
      <c r="A107" s="12"/>
      <c r="B107" s="12"/>
      <c r="C107" s="12"/>
      <c r="D107" s="12"/>
      <c r="E107" s="12"/>
      <c r="F107" s="12"/>
      <c r="G107" s="12"/>
      <c r="H107" s="12"/>
    </row>
    <row r="108" spans="1:8" x14ac:dyDescent="0.3">
      <c r="A108" s="12"/>
      <c r="B108" s="12"/>
      <c r="C108" s="12"/>
      <c r="D108" s="12"/>
      <c r="E108" s="12"/>
      <c r="F108" s="12"/>
      <c r="G108" s="12"/>
      <c r="H108" s="12"/>
    </row>
    <row r="109" spans="1:8" x14ac:dyDescent="0.3">
      <c r="A109" s="12"/>
      <c r="B109" s="12"/>
      <c r="C109" s="12"/>
      <c r="D109" s="12"/>
      <c r="E109" s="12"/>
      <c r="F109" s="12"/>
      <c r="G109" s="12"/>
      <c r="H109" s="12"/>
    </row>
    <row r="110" spans="1:8" x14ac:dyDescent="0.3">
      <c r="A110" s="12"/>
      <c r="B110" s="12"/>
      <c r="C110" s="12"/>
      <c r="D110" s="12"/>
      <c r="E110" s="12"/>
      <c r="F110" s="12"/>
      <c r="G110" s="12"/>
      <c r="H110" s="12"/>
    </row>
    <row r="111" spans="1:8" x14ac:dyDescent="0.3">
      <c r="A111" s="12"/>
      <c r="B111" s="12"/>
      <c r="C111" s="12"/>
      <c r="D111" s="12"/>
      <c r="E111" s="12"/>
      <c r="F111" s="12"/>
      <c r="G111" s="12"/>
      <c r="H111" s="12"/>
    </row>
    <row r="112" spans="1:8" x14ac:dyDescent="0.3">
      <c r="A112" s="12"/>
      <c r="B112" s="12"/>
      <c r="C112" s="12"/>
      <c r="D112" s="12"/>
      <c r="E112" s="12"/>
      <c r="F112" s="12"/>
      <c r="G112" s="12"/>
      <c r="H112" s="12"/>
    </row>
    <row r="113" spans="1:8" x14ac:dyDescent="0.3">
      <c r="A113" s="12"/>
      <c r="B113" s="12"/>
      <c r="C113" s="12"/>
      <c r="D113" s="12"/>
      <c r="E113" s="12"/>
      <c r="F113" s="12"/>
      <c r="G113" s="12"/>
      <c r="H113" s="12"/>
    </row>
    <row r="114" spans="1:8" x14ac:dyDescent="0.3">
      <c r="A114" s="12"/>
      <c r="B114" s="12"/>
      <c r="C114" s="12"/>
      <c r="D114" s="12"/>
      <c r="E114" s="12"/>
      <c r="F114" s="12"/>
      <c r="G114" s="12"/>
      <c r="H114" s="12"/>
    </row>
    <row r="115" spans="1:8" x14ac:dyDescent="0.3">
      <c r="A115" s="12"/>
      <c r="B115" s="12"/>
      <c r="C115" s="12"/>
      <c r="D115" s="12"/>
      <c r="E115" s="12"/>
      <c r="F115" s="12"/>
      <c r="G115" s="12"/>
      <c r="H115" s="12"/>
    </row>
    <row r="116" spans="1:8" x14ac:dyDescent="0.3">
      <c r="A116" s="12"/>
      <c r="B116" s="12"/>
      <c r="C116" s="12"/>
      <c r="D116" s="12"/>
      <c r="E116" s="12"/>
      <c r="F116" s="12"/>
      <c r="G116" s="12"/>
      <c r="H116" s="12"/>
    </row>
    <row r="117" spans="1:8" x14ac:dyDescent="0.3">
      <c r="A117" s="12"/>
      <c r="B117" s="12"/>
      <c r="C117" s="12"/>
      <c r="D117" s="12"/>
      <c r="E117" s="12"/>
      <c r="F117" s="12"/>
      <c r="G117" s="12"/>
      <c r="H117" s="12"/>
    </row>
    <row r="118" spans="1:8" x14ac:dyDescent="0.3">
      <c r="A118" s="12"/>
      <c r="B118" s="12"/>
      <c r="C118" s="12"/>
      <c r="D118" s="12"/>
      <c r="E118" s="12"/>
      <c r="F118" s="12"/>
      <c r="G118" s="12"/>
      <c r="H118" s="12"/>
    </row>
    <row r="119" spans="1:8" x14ac:dyDescent="0.3">
      <c r="A119" s="12"/>
      <c r="B119" s="12"/>
      <c r="C119" s="12"/>
      <c r="D119" s="12"/>
      <c r="E119" s="12"/>
      <c r="F119" s="12"/>
      <c r="G119" s="12"/>
      <c r="H119" s="12"/>
    </row>
    <row r="120" spans="1:8" x14ac:dyDescent="0.3">
      <c r="A120" s="12"/>
      <c r="B120" s="12"/>
      <c r="C120" s="12"/>
      <c r="D120" s="12"/>
      <c r="E120" s="12"/>
      <c r="F120" s="12"/>
      <c r="G120" s="12"/>
      <c r="H120" s="12"/>
    </row>
    <row r="121" spans="1:8" x14ac:dyDescent="0.3">
      <c r="A121" s="12"/>
      <c r="B121" s="12"/>
      <c r="C121" s="12"/>
      <c r="D121" s="12"/>
      <c r="E121" s="12"/>
      <c r="F121" s="12"/>
      <c r="G121" s="12"/>
      <c r="H121" s="12"/>
    </row>
    <row r="122" spans="1:8" x14ac:dyDescent="0.3">
      <c r="A122" s="12"/>
      <c r="B122" s="12"/>
      <c r="C122" s="12"/>
      <c r="D122" s="12"/>
      <c r="E122" s="12"/>
      <c r="F122" s="12"/>
      <c r="G122" s="12"/>
      <c r="H122" s="12"/>
    </row>
    <row r="123" spans="1:8" x14ac:dyDescent="0.3">
      <c r="A123" s="12"/>
      <c r="B123" s="12"/>
      <c r="C123" s="12"/>
      <c r="D123" s="12"/>
      <c r="E123" s="12"/>
      <c r="F123" s="12"/>
      <c r="G123" s="12"/>
      <c r="H123" s="12"/>
    </row>
    <row r="124" spans="1:8" x14ac:dyDescent="0.3">
      <c r="A124" s="12"/>
      <c r="B124" s="12"/>
      <c r="C124" s="12"/>
      <c r="D124" s="12"/>
      <c r="E124" s="12"/>
      <c r="F124" s="12"/>
      <c r="G124" s="12"/>
      <c r="H124" s="12"/>
    </row>
    <row r="125" spans="1:8" x14ac:dyDescent="0.3">
      <c r="A125" s="12"/>
      <c r="B125" s="12"/>
      <c r="C125" s="12"/>
      <c r="D125" s="12"/>
      <c r="E125" s="12"/>
      <c r="F125" s="12"/>
      <c r="G125" s="12"/>
      <c r="H125" s="12"/>
    </row>
    <row r="126" spans="1:8" x14ac:dyDescent="0.3">
      <c r="A126" s="12"/>
      <c r="B126" s="12"/>
      <c r="C126" s="12"/>
      <c r="D126" s="12"/>
      <c r="E126" s="12"/>
      <c r="F126" s="12"/>
      <c r="G126" s="12"/>
      <c r="H126" s="12"/>
    </row>
    <row r="127" spans="1:8" x14ac:dyDescent="0.3">
      <c r="A127" s="12"/>
      <c r="B127" s="12"/>
      <c r="C127" s="12"/>
      <c r="D127" s="12"/>
      <c r="E127" s="12"/>
      <c r="F127" s="12"/>
      <c r="G127" s="12"/>
      <c r="H127" s="12"/>
    </row>
    <row r="128" spans="1:8" x14ac:dyDescent="0.3">
      <c r="A128" s="12"/>
      <c r="B128" s="12"/>
      <c r="C128" s="12"/>
      <c r="D128" s="12"/>
      <c r="E128" s="12"/>
      <c r="F128" s="12"/>
      <c r="G128" s="12"/>
      <c r="H128" s="12"/>
    </row>
    <row r="129" spans="1:8" x14ac:dyDescent="0.3">
      <c r="A129" s="12"/>
      <c r="B129" s="12"/>
      <c r="C129" s="12"/>
      <c r="D129" s="12"/>
      <c r="E129" s="12"/>
      <c r="F129" s="12"/>
      <c r="G129" s="12"/>
      <c r="H129" s="12"/>
    </row>
    <row r="130" spans="1:8" x14ac:dyDescent="0.3">
      <c r="A130" s="12"/>
      <c r="B130" s="12"/>
      <c r="C130" s="12"/>
      <c r="D130" s="12"/>
      <c r="E130" s="12"/>
      <c r="F130" s="12"/>
      <c r="G130" s="12"/>
      <c r="H130" s="12"/>
    </row>
    <row r="131" spans="1:8" x14ac:dyDescent="0.3">
      <c r="A131" s="12"/>
      <c r="B131" s="12"/>
      <c r="C131" s="12"/>
      <c r="D131" s="12"/>
      <c r="E131" s="12"/>
      <c r="F131" s="12"/>
      <c r="G131" s="12"/>
      <c r="H131" s="12"/>
    </row>
    <row r="132" spans="1:8" x14ac:dyDescent="0.3">
      <c r="A132" s="12"/>
      <c r="B132" s="12"/>
      <c r="C132" s="12"/>
      <c r="D132" s="12"/>
      <c r="E132" s="12"/>
      <c r="F132" s="12"/>
      <c r="G132" s="12"/>
      <c r="H132" s="12"/>
    </row>
    <row r="133" spans="1:8" x14ac:dyDescent="0.3">
      <c r="A133" s="12"/>
      <c r="B133" s="12"/>
      <c r="C133" s="12"/>
      <c r="D133" s="12"/>
      <c r="E133" s="12"/>
      <c r="F133" s="12"/>
      <c r="G133" s="12"/>
      <c r="H133" s="12"/>
    </row>
    <row r="134" spans="1:8" x14ac:dyDescent="0.3">
      <c r="A134" s="12"/>
      <c r="B134" s="12"/>
      <c r="C134" s="12"/>
      <c r="D134" s="12"/>
      <c r="E134" s="12"/>
      <c r="F134" s="12"/>
      <c r="G134" s="12"/>
      <c r="H134" s="12"/>
    </row>
    <row r="135" spans="1:8" x14ac:dyDescent="0.3">
      <c r="A135" s="12"/>
      <c r="B135" s="12"/>
      <c r="C135" s="12"/>
      <c r="D135" s="12"/>
      <c r="E135" s="12"/>
      <c r="F135" s="12"/>
      <c r="G135" s="12"/>
      <c r="H135" s="12"/>
    </row>
    <row r="136" spans="1:8" x14ac:dyDescent="0.3">
      <c r="A136" s="12"/>
      <c r="B136" s="12"/>
      <c r="C136" s="12"/>
      <c r="D136" s="12"/>
      <c r="E136" s="12"/>
      <c r="F136" s="12"/>
      <c r="G136" s="12"/>
      <c r="H136" s="12"/>
    </row>
    <row r="137" spans="1:8" x14ac:dyDescent="0.3">
      <c r="A137" s="12"/>
      <c r="B137" s="12"/>
      <c r="C137" s="12"/>
      <c r="D137" s="12"/>
      <c r="E137" s="12"/>
      <c r="F137" s="12"/>
      <c r="G137" s="12"/>
      <c r="H137" s="12"/>
    </row>
    <row r="138" spans="1:8" x14ac:dyDescent="0.3">
      <c r="A138" s="12"/>
      <c r="B138" s="12"/>
      <c r="C138" s="12"/>
      <c r="D138" s="12"/>
      <c r="E138" s="12"/>
      <c r="F138" s="12"/>
      <c r="G138" s="12"/>
      <c r="H138" s="12"/>
    </row>
    <row r="139" spans="1:8" x14ac:dyDescent="0.3">
      <c r="A139" s="12"/>
      <c r="B139" s="12"/>
      <c r="C139" s="12"/>
      <c r="D139" s="12"/>
      <c r="E139" s="12"/>
      <c r="F139" s="12"/>
      <c r="G139" s="12"/>
      <c r="H139" s="12"/>
    </row>
    <row r="140" spans="1:8" x14ac:dyDescent="0.3">
      <c r="A140" s="12"/>
      <c r="B140" s="12"/>
      <c r="C140" s="12"/>
      <c r="D140" s="12"/>
      <c r="E140" s="12"/>
      <c r="F140" s="12"/>
      <c r="G140" s="12"/>
      <c r="H140" s="12"/>
    </row>
    <row r="141" spans="1:8" x14ac:dyDescent="0.3">
      <c r="A141" s="12"/>
      <c r="B141" s="12"/>
      <c r="C141" s="12"/>
      <c r="D141" s="12"/>
      <c r="E141" s="12"/>
      <c r="F141" s="12"/>
      <c r="G141" s="12"/>
      <c r="H141" s="12"/>
    </row>
    <row r="142" spans="1:8" x14ac:dyDescent="0.3">
      <c r="A142" s="12"/>
      <c r="B142" s="12"/>
      <c r="C142" s="12"/>
      <c r="D142" s="12"/>
      <c r="E142" s="12"/>
      <c r="F142" s="12"/>
      <c r="G142" s="12"/>
      <c r="H142" s="12"/>
    </row>
    <row r="143" spans="1:8" x14ac:dyDescent="0.3">
      <c r="A143" s="12"/>
      <c r="B143" s="12"/>
      <c r="C143" s="12"/>
      <c r="D143" s="12"/>
      <c r="E143" s="12"/>
      <c r="F143" s="12"/>
      <c r="G143" s="12"/>
      <c r="H143" s="12"/>
    </row>
    <row r="144" spans="1:8" x14ac:dyDescent="0.3">
      <c r="A144" s="12"/>
      <c r="B144" s="12"/>
      <c r="C144" s="12"/>
      <c r="D144" s="12"/>
      <c r="E144" s="12"/>
      <c r="F144" s="12"/>
      <c r="G144" s="12"/>
      <c r="H144" s="12"/>
    </row>
    <row r="145" spans="1:8" x14ac:dyDescent="0.3">
      <c r="A145" s="12"/>
      <c r="B145" s="12"/>
      <c r="C145" s="12"/>
      <c r="D145" s="12"/>
      <c r="E145" s="12"/>
      <c r="F145" s="12"/>
      <c r="G145" s="12"/>
      <c r="H145" s="12"/>
    </row>
    <row r="146" spans="1:8" x14ac:dyDescent="0.3">
      <c r="A146" s="12"/>
      <c r="B146" s="12"/>
      <c r="C146" s="12"/>
      <c r="D146" s="12"/>
      <c r="E146" s="12"/>
      <c r="F146" s="12"/>
      <c r="G146" s="12"/>
      <c r="H146" s="12"/>
    </row>
    <row r="147" spans="1:8" x14ac:dyDescent="0.3">
      <c r="A147" s="12"/>
      <c r="B147" s="12"/>
      <c r="C147" s="12"/>
      <c r="D147" s="12"/>
      <c r="E147" s="12"/>
      <c r="F147" s="12"/>
      <c r="G147" s="12"/>
      <c r="H147" s="12"/>
    </row>
    <row r="148" spans="1:8" x14ac:dyDescent="0.3">
      <c r="A148" s="12"/>
      <c r="B148" s="12"/>
      <c r="C148" s="12"/>
      <c r="D148" s="12"/>
      <c r="E148" s="12"/>
      <c r="F148" s="12"/>
      <c r="G148" s="12"/>
      <c r="H148" s="12"/>
    </row>
    <row r="149" spans="1:8" x14ac:dyDescent="0.3">
      <c r="A149" s="12"/>
      <c r="B149" s="12"/>
      <c r="C149" s="12"/>
      <c r="D149" s="12"/>
      <c r="E149" s="12"/>
      <c r="F149" s="12"/>
      <c r="G149" s="12"/>
      <c r="H149" s="12"/>
    </row>
    <row r="150" spans="1:8" x14ac:dyDescent="0.3">
      <c r="A150" s="12"/>
      <c r="B150" s="12"/>
      <c r="C150" s="12"/>
      <c r="D150" s="12"/>
      <c r="E150" s="12"/>
      <c r="F150" s="12"/>
      <c r="G150" s="12"/>
      <c r="H150" s="12"/>
    </row>
    <row r="151" spans="1:8" x14ac:dyDescent="0.3">
      <c r="A151" s="12"/>
      <c r="B151" s="12"/>
      <c r="C151" s="12"/>
      <c r="D151" s="12"/>
      <c r="E151" s="12"/>
      <c r="F151" s="12"/>
      <c r="G151" s="12"/>
      <c r="H151" s="12"/>
    </row>
    <row r="152" spans="1:8" x14ac:dyDescent="0.3">
      <c r="A152" s="12"/>
      <c r="B152" s="12"/>
      <c r="C152" s="12"/>
      <c r="D152" s="12"/>
      <c r="E152" s="12"/>
      <c r="F152" s="12"/>
      <c r="G152" s="12"/>
      <c r="H152" s="12"/>
    </row>
    <row r="153" spans="1:8" x14ac:dyDescent="0.3">
      <c r="A153" s="12"/>
      <c r="B153" s="12"/>
      <c r="C153" s="12"/>
      <c r="D153" s="12"/>
      <c r="E153" s="12"/>
      <c r="F153" s="12"/>
      <c r="G153" s="12"/>
      <c r="H153" s="12"/>
    </row>
    <row r="154" spans="1:8" x14ac:dyDescent="0.3">
      <c r="A154" s="12"/>
      <c r="B154" s="12"/>
      <c r="C154" s="12"/>
      <c r="D154" s="12"/>
      <c r="E154" s="12"/>
      <c r="F154" s="12"/>
      <c r="G154" s="12"/>
      <c r="H154" s="12"/>
    </row>
    <row r="155" spans="1:8" x14ac:dyDescent="0.3">
      <c r="A155" s="12"/>
      <c r="B155" s="12"/>
      <c r="C155" s="12"/>
      <c r="D155" s="12"/>
      <c r="E155" s="12"/>
      <c r="F155" s="12"/>
      <c r="G155" s="12"/>
      <c r="H155" s="12"/>
    </row>
    <row r="156" spans="1:8" x14ac:dyDescent="0.3">
      <c r="A156" s="12"/>
      <c r="B156" s="12"/>
      <c r="C156" s="12"/>
      <c r="D156" s="12"/>
      <c r="E156" s="12"/>
      <c r="F156" s="12"/>
      <c r="G156" s="12"/>
      <c r="H156" s="12"/>
    </row>
    <row r="157" spans="1:8" x14ac:dyDescent="0.3">
      <c r="A157" s="12"/>
      <c r="B157" s="12"/>
      <c r="C157" s="12"/>
      <c r="D157" s="12"/>
      <c r="E157" s="12"/>
      <c r="F157" s="12"/>
      <c r="G157" s="12"/>
      <c r="H157" s="12"/>
    </row>
    <row r="158" spans="1:8" x14ac:dyDescent="0.3">
      <c r="A158" s="12"/>
      <c r="B158" s="12"/>
      <c r="C158" s="12"/>
      <c r="D158" s="12"/>
      <c r="E158" s="12"/>
      <c r="F158" s="12"/>
      <c r="G158" s="12"/>
      <c r="H158" s="12"/>
    </row>
    <row r="159" spans="1:8" x14ac:dyDescent="0.3">
      <c r="A159" s="12"/>
      <c r="B159" s="12"/>
      <c r="C159" s="12"/>
      <c r="D159" s="12"/>
      <c r="E159" s="12"/>
      <c r="F159" s="12"/>
      <c r="G159" s="12"/>
      <c r="H159" s="12"/>
    </row>
    <row r="160" spans="1:8" x14ac:dyDescent="0.3">
      <c r="A160" s="12"/>
      <c r="B160" s="12"/>
      <c r="C160" s="12"/>
      <c r="D160" s="12"/>
      <c r="E160" s="12"/>
      <c r="F160" s="12"/>
      <c r="G160" s="12"/>
      <c r="H160" s="12"/>
    </row>
    <row r="161" spans="1:8" x14ac:dyDescent="0.3">
      <c r="A161" s="12"/>
      <c r="B161" s="12"/>
      <c r="C161" s="12"/>
      <c r="D161" s="12"/>
      <c r="E161" s="12"/>
      <c r="F161" s="12"/>
      <c r="G161" s="12"/>
      <c r="H161" s="12"/>
    </row>
    <row r="162" spans="1:8" x14ac:dyDescent="0.3">
      <c r="A162" s="12"/>
      <c r="B162" s="12"/>
      <c r="C162" s="12"/>
      <c r="D162" s="12"/>
      <c r="E162" s="12"/>
      <c r="F162" s="12"/>
      <c r="G162" s="12"/>
      <c r="H162" s="12"/>
    </row>
    <row r="163" spans="1:8" x14ac:dyDescent="0.3">
      <c r="A163" s="12"/>
      <c r="B163" s="12"/>
      <c r="C163" s="12"/>
      <c r="D163" s="12"/>
      <c r="E163" s="12"/>
      <c r="F163" s="12"/>
      <c r="G163" s="12"/>
      <c r="H163" s="12"/>
    </row>
    <row r="164" spans="1:8" x14ac:dyDescent="0.3">
      <c r="A164" s="12"/>
      <c r="B164" s="12"/>
      <c r="C164" s="12"/>
      <c r="D164" s="12"/>
      <c r="E164" s="12"/>
      <c r="F164" s="12"/>
      <c r="G164" s="12"/>
      <c r="H164" s="12"/>
    </row>
    <row r="165" spans="1:8" x14ac:dyDescent="0.3">
      <c r="A165" s="12"/>
      <c r="B165" s="12"/>
      <c r="C165" s="12"/>
      <c r="D165" s="12"/>
      <c r="E165" s="12"/>
      <c r="F165" s="12"/>
      <c r="G165" s="12"/>
      <c r="H165" s="12"/>
    </row>
    <row r="166" spans="1:8" x14ac:dyDescent="0.3">
      <c r="A166" s="12"/>
      <c r="B166" s="12"/>
      <c r="C166" s="12"/>
      <c r="D166" s="12"/>
      <c r="E166" s="12"/>
      <c r="F166" s="12"/>
      <c r="G166" s="12"/>
      <c r="H166" s="12"/>
    </row>
    <row r="167" spans="1:8" x14ac:dyDescent="0.3">
      <c r="A167" s="12"/>
      <c r="B167" s="12"/>
      <c r="C167" s="12"/>
      <c r="D167" s="12"/>
      <c r="E167" s="12"/>
      <c r="F167" s="12"/>
      <c r="G167" s="12"/>
      <c r="H167" s="12"/>
    </row>
    <row r="168" spans="1:8" x14ac:dyDescent="0.3">
      <c r="A168" s="12"/>
      <c r="B168" s="12"/>
      <c r="C168" s="12"/>
      <c r="D168" s="12"/>
      <c r="E168" s="12"/>
      <c r="F168" s="12"/>
      <c r="G168" s="12"/>
      <c r="H168" s="12"/>
    </row>
    <row r="169" spans="1:8" x14ac:dyDescent="0.3">
      <c r="A169" s="12"/>
      <c r="B169" s="12"/>
      <c r="C169" s="12"/>
      <c r="D169" s="12"/>
      <c r="E169" s="12"/>
      <c r="F169" s="12"/>
      <c r="G169" s="12"/>
      <c r="H169" s="12"/>
    </row>
    <row r="170" spans="1:8" x14ac:dyDescent="0.3">
      <c r="A170" s="12"/>
      <c r="B170" s="12"/>
      <c r="C170" s="12"/>
      <c r="D170" s="12"/>
      <c r="E170" s="12"/>
      <c r="F170" s="12"/>
      <c r="G170" s="12"/>
      <c r="H170" s="12"/>
    </row>
    <row r="171" spans="1:8" x14ac:dyDescent="0.3">
      <c r="A171" s="12"/>
      <c r="B171" s="12"/>
      <c r="C171" s="12"/>
      <c r="D171" s="12"/>
      <c r="E171" s="12"/>
      <c r="F171" s="12"/>
      <c r="G171" s="12"/>
      <c r="H171" s="12"/>
    </row>
    <row r="172" spans="1:8" x14ac:dyDescent="0.3">
      <c r="A172" s="12"/>
      <c r="B172" s="12"/>
      <c r="C172" s="12"/>
      <c r="D172" s="12"/>
      <c r="E172" s="12"/>
      <c r="F172" s="12"/>
      <c r="G172" s="12"/>
      <c r="H172" s="12"/>
    </row>
    <row r="173" spans="1:8" x14ac:dyDescent="0.3">
      <c r="A173" s="12"/>
      <c r="B173" s="12"/>
      <c r="C173" s="12"/>
      <c r="D173" s="12"/>
      <c r="E173" s="12"/>
      <c r="F173" s="12"/>
      <c r="G173" s="12"/>
      <c r="H173" s="12"/>
    </row>
    <row r="174" spans="1:8" x14ac:dyDescent="0.3">
      <c r="A174" s="12"/>
      <c r="B174" s="12"/>
      <c r="C174" s="12"/>
      <c r="D174" s="12"/>
      <c r="E174" s="12"/>
      <c r="F174" s="12"/>
      <c r="G174" s="12"/>
      <c r="H174" s="12"/>
    </row>
    <row r="175" spans="1:8" x14ac:dyDescent="0.3">
      <c r="A175" s="12"/>
      <c r="B175" s="12"/>
      <c r="C175" s="12"/>
      <c r="D175" s="12"/>
      <c r="E175" s="12"/>
      <c r="F175" s="12"/>
      <c r="G175" s="12"/>
      <c r="H175" s="12"/>
    </row>
    <row r="176" spans="1:8" x14ac:dyDescent="0.3">
      <c r="A176" s="12"/>
      <c r="B176" s="12"/>
      <c r="C176" s="12"/>
      <c r="D176" s="12"/>
      <c r="E176" s="12"/>
      <c r="F176" s="12"/>
      <c r="G176" s="12"/>
      <c r="H176" s="12"/>
    </row>
    <row r="177" spans="1:8" x14ac:dyDescent="0.3">
      <c r="A177" s="12"/>
      <c r="B177" s="12"/>
      <c r="C177" s="12"/>
      <c r="D177" s="12"/>
      <c r="E177" s="12"/>
      <c r="F177" s="12"/>
      <c r="G177" s="12"/>
      <c r="H177" s="12"/>
    </row>
    <row r="178" spans="1:8" x14ac:dyDescent="0.3">
      <c r="A178" s="12"/>
      <c r="B178" s="12"/>
      <c r="C178" s="12"/>
      <c r="D178" s="12"/>
      <c r="E178" s="12"/>
      <c r="F178" s="12"/>
      <c r="G178" s="12"/>
      <c r="H178" s="12"/>
    </row>
    <row r="179" spans="1:8" x14ac:dyDescent="0.3">
      <c r="A179" s="12"/>
      <c r="B179" s="12"/>
      <c r="C179" s="12"/>
      <c r="D179" s="12"/>
      <c r="E179" s="12"/>
      <c r="F179" s="12"/>
      <c r="G179" s="12"/>
      <c r="H179" s="12"/>
    </row>
    <row r="180" spans="1:8" x14ac:dyDescent="0.3">
      <c r="A180" s="12"/>
      <c r="B180" s="12"/>
      <c r="C180" s="12"/>
      <c r="D180" s="12"/>
      <c r="E180" s="12"/>
      <c r="F180" s="12"/>
      <c r="G180" s="12"/>
      <c r="H180" s="12"/>
    </row>
  </sheetData>
  <sortState ref="B25:B34">
    <sortCondition ref="B24"/>
  </sortState>
  <customSheetViews>
    <customSheetView guid="{B4EF8F55-B25A-4EBB-A6D8-D09580109716}" topLeftCell="A85">
      <selection activeCell="A89" sqref="A89:H91"/>
      <pageMargins left="0.7" right="0.7" top="0.75" bottom="0.75" header="0.3" footer="0.3"/>
    </customSheetView>
  </customSheetViews>
  <mergeCells count="18">
    <mergeCell ref="B11:B12"/>
    <mergeCell ref="H55:H56"/>
    <mergeCell ref="H45:H46"/>
    <mergeCell ref="D11:G11"/>
    <mergeCell ref="G91:H91"/>
    <mergeCell ref="H11:H12"/>
    <mergeCell ref="A1:H4"/>
    <mergeCell ref="A91:B91"/>
    <mergeCell ref="A5:H5"/>
    <mergeCell ref="B6:H6"/>
    <mergeCell ref="D7:G7"/>
    <mergeCell ref="B8:H8"/>
    <mergeCell ref="B9:H9"/>
    <mergeCell ref="B88:H88"/>
    <mergeCell ref="H64:H65"/>
    <mergeCell ref="H40:H41"/>
    <mergeCell ref="H24:H34"/>
    <mergeCell ref="A11:A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30" workbookViewId="0">
      <selection activeCell="B36" sqref="B36"/>
    </sheetView>
  </sheetViews>
  <sheetFormatPr baseColWidth="10" defaultRowHeight="16.5" x14ac:dyDescent="0.3"/>
  <cols>
    <col min="1" max="1" width="18.7109375" style="1" customWidth="1"/>
    <col min="2" max="2" width="55.7109375" style="1" customWidth="1"/>
    <col min="3" max="3" width="11.42578125" style="1"/>
    <col min="4" max="7" width="7" style="1" customWidth="1"/>
    <col min="8" max="8" width="61.85546875" style="1" customWidth="1"/>
    <col min="9" max="16384" width="11.42578125" style="46"/>
  </cols>
  <sheetData>
    <row r="1" spans="1:8" ht="21.75" customHeight="1" x14ac:dyDescent="0.3">
      <c r="A1" s="240" t="s">
        <v>32</v>
      </c>
      <c r="B1" s="241"/>
      <c r="C1" s="241"/>
      <c r="D1" s="241"/>
      <c r="E1" s="241"/>
      <c r="F1" s="241"/>
      <c r="G1" s="241"/>
      <c r="H1" s="242"/>
    </row>
    <row r="2" spans="1:8" ht="21.75" customHeight="1" x14ac:dyDescent="0.3">
      <c r="A2" s="276"/>
      <c r="B2" s="277"/>
      <c r="C2" s="277"/>
      <c r="D2" s="277"/>
      <c r="E2" s="277"/>
      <c r="F2" s="277"/>
      <c r="G2" s="277"/>
      <c r="H2" s="278"/>
    </row>
    <row r="3" spans="1:8" ht="21.75" customHeight="1" x14ac:dyDescent="0.3">
      <c r="A3" s="276"/>
      <c r="B3" s="277"/>
      <c r="C3" s="277"/>
      <c r="D3" s="277"/>
      <c r="E3" s="277"/>
      <c r="F3" s="277"/>
      <c r="G3" s="277"/>
      <c r="H3" s="278"/>
    </row>
    <row r="4" spans="1:8" ht="21.75" customHeight="1" thickBot="1" x14ac:dyDescent="0.35">
      <c r="A4" s="243"/>
      <c r="B4" s="244"/>
      <c r="C4" s="244"/>
      <c r="D4" s="244"/>
      <c r="E4" s="244"/>
      <c r="F4" s="244"/>
      <c r="G4" s="244"/>
      <c r="H4" s="245"/>
    </row>
    <row r="5" spans="1:8" x14ac:dyDescent="0.3">
      <c r="A5" s="279"/>
      <c r="B5" s="279"/>
      <c r="C5" s="279"/>
      <c r="D5" s="279"/>
      <c r="E5" s="279"/>
      <c r="F5" s="279"/>
      <c r="G5" s="279"/>
      <c r="H5" s="279"/>
    </row>
    <row r="6" spans="1:8" ht="22.5" customHeight="1" x14ac:dyDescent="0.3">
      <c r="A6" s="47" t="s">
        <v>59</v>
      </c>
      <c r="B6" s="310" t="s">
        <v>65</v>
      </c>
      <c r="C6" s="310"/>
      <c r="D6" s="310"/>
      <c r="E6" s="310"/>
      <c r="F6" s="310"/>
      <c r="G6" s="310"/>
      <c r="H6" s="310"/>
    </row>
    <row r="7" spans="1:8" ht="22.5" customHeight="1" x14ac:dyDescent="0.3">
      <c r="A7" s="47" t="s">
        <v>34</v>
      </c>
      <c r="B7" s="290" t="s">
        <v>67</v>
      </c>
      <c r="C7" s="292"/>
      <c r="D7" s="311" t="s">
        <v>33</v>
      </c>
      <c r="E7" s="311"/>
      <c r="F7" s="311"/>
      <c r="G7" s="311"/>
      <c r="H7" s="119" t="s">
        <v>61</v>
      </c>
    </row>
    <row r="8" spans="1:8" ht="22.5" customHeight="1" x14ac:dyDescent="0.3">
      <c r="A8" s="47" t="s">
        <v>16</v>
      </c>
      <c r="B8" s="312" t="s">
        <v>19</v>
      </c>
      <c r="C8" s="312"/>
      <c r="D8" s="312"/>
      <c r="E8" s="312"/>
      <c r="F8" s="312"/>
      <c r="G8" s="312"/>
      <c r="H8" s="312"/>
    </row>
    <row r="9" spans="1:8" ht="22.5" customHeight="1" x14ac:dyDescent="0.3">
      <c r="A9" s="47" t="s">
        <v>35</v>
      </c>
      <c r="B9" s="313" t="s">
        <v>60</v>
      </c>
      <c r="C9" s="313"/>
      <c r="D9" s="313"/>
      <c r="E9" s="313"/>
      <c r="F9" s="313"/>
      <c r="G9" s="313"/>
      <c r="H9" s="313"/>
    </row>
    <row r="10" spans="1:8" ht="17.25" thickBot="1" x14ac:dyDescent="0.35">
      <c r="A10" s="51"/>
      <c r="B10" s="52"/>
      <c r="C10" s="53"/>
      <c r="D10" s="54"/>
      <c r="E10" s="54"/>
      <c r="F10" s="54"/>
      <c r="G10" s="54"/>
      <c r="H10" s="54"/>
    </row>
    <row r="11" spans="1:8" ht="15" customHeight="1" x14ac:dyDescent="0.3">
      <c r="A11" s="280" t="s">
        <v>16</v>
      </c>
      <c r="B11" s="282" t="s">
        <v>57</v>
      </c>
      <c r="C11" s="55" t="s">
        <v>36</v>
      </c>
      <c r="D11" s="296" t="s">
        <v>37</v>
      </c>
      <c r="E11" s="297"/>
      <c r="F11" s="297"/>
      <c r="G11" s="298"/>
      <c r="H11" s="299" t="s">
        <v>38</v>
      </c>
    </row>
    <row r="12" spans="1:8" ht="33.75" thickBot="1" x14ac:dyDescent="0.35">
      <c r="A12" s="281"/>
      <c r="B12" s="283"/>
      <c r="C12" s="56" t="s">
        <v>39</v>
      </c>
      <c r="D12" s="57" t="s">
        <v>40</v>
      </c>
      <c r="E12" s="57" t="s">
        <v>41</v>
      </c>
      <c r="F12" s="57" t="s">
        <v>42</v>
      </c>
      <c r="G12" s="57" t="s">
        <v>43</v>
      </c>
      <c r="H12" s="300"/>
    </row>
    <row r="13" spans="1:8" ht="15.75" customHeight="1" x14ac:dyDescent="0.3">
      <c r="A13" s="58" t="s">
        <v>78</v>
      </c>
      <c r="B13" s="97" t="s">
        <v>8</v>
      </c>
      <c r="C13" s="111"/>
      <c r="D13" s="111"/>
      <c r="E13" s="140"/>
      <c r="F13" s="140"/>
      <c r="G13" s="140"/>
      <c r="H13" s="151"/>
    </row>
    <row r="14" spans="1:8" ht="81.75" thickBot="1" x14ac:dyDescent="0.35">
      <c r="A14" s="61" t="s">
        <v>260</v>
      </c>
      <c r="B14" s="117" t="s">
        <v>169</v>
      </c>
      <c r="C14" s="107">
        <v>10</v>
      </c>
      <c r="D14" s="107" t="s">
        <v>52</v>
      </c>
      <c r="E14" s="107"/>
      <c r="F14" s="107" t="s">
        <v>52</v>
      </c>
      <c r="G14" s="107"/>
      <c r="H14" s="120" t="s">
        <v>196</v>
      </c>
    </row>
    <row r="15" spans="1:8" ht="15.75" customHeight="1" x14ac:dyDescent="0.3">
      <c r="A15" s="58" t="s">
        <v>85</v>
      </c>
      <c r="B15" s="59" t="s">
        <v>137</v>
      </c>
      <c r="C15" s="217">
        <v>10</v>
      </c>
      <c r="D15" s="217"/>
      <c r="E15" s="219" t="s">
        <v>52</v>
      </c>
      <c r="F15" s="219"/>
      <c r="G15" s="219"/>
      <c r="H15" s="151"/>
    </row>
    <row r="16" spans="1:8" ht="149.25" thickBot="1" x14ac:dyDescent="0.35">
      <c r="A16" s="96"/>
      <c r="B16" s="62"/>
      <c r="C16" s="218"/>
      <c r="D16" s="218"/>
      <c r="E16" s="220"/>
      <c r="F16" s="220"/>
      <c r="G16" s="220"/>
      <c r="H16" s="120" t="s">
        <v>370</v>
      </c>
    </row>
    <row r="17" spans="1:8" ht="15" customHeight="1" x14ac:dyDescent="0.3">
      <c r="A17" s="58" t="s">
        <v>91</v>
      </c>
      <c r="B17" s="97" t="s">
        <v>261</v>
      </c>
      <c r="C17" s="111"/>
      <c r="D17" s="111"/>
      <c r="E17" s="111"/>
      <c r="F17" s="207"/>
      <c r="G17" s="208"/>
      <c r="H17" s="199"/>
    </row>
    <row r="18" spans="1:8" ht="55.5" customHeight="1" thickBot="1" x14ac:dyDescent="0.35">
      <c r="A18" s="61" t="s">
        <v>356</v>
      </c>
      <c r="B18" s="62" t="s">
        <v>262</v>
      </c>
      <c r="C18" s="220">
        <v>5</v>
      </c>
      <c r="D18" s="220" t="s">
        <v>52</v>
      </c>
      <c r="E18" s="220"/>
      <c r="F18" s="232"/>
      <c r="G18" s="234"/>
      <c r="H18" s="176" t="s">
        <v>263</v>
      </c>
    </row>
    <row r="19" spans="1:8" ht="16.5" customHeight="1" x14ac:dyDescent="0.3">
      <c r="A19" s="58" t="s">
        <v>97</v>
      </c>
      <c r="B19" s="97" t="s">
        <v>9</v>
      </c>
      <c r="C19" s="111"/>
      <c r="D19" s="111"/>
      <c r="E19" s="111"/>
      <c r="F19" s="111"/>
      <c r="G19" s="208"/>
      <c r="H19" s="155"/>
    </row>
    <row r="20" spans="1:8" x14ac:dyDescent="0.3">
      <c r="A20" s="98" t="s">
        <v>357</v>
      </c>
      <c r="B20" s="67" t="s">
        <v>264</v>
      </c>
      <c r="C20" s="141">
        <v>10</v>
      </c>
      <c r="D20" s="141"/>
      <c r="E20" s="141" t="s">
        <v>52</v>
      </c>
      <c r="F20" s="141"/>
      <c r="G20" s="141"/>
      <c r="H20" s="303" t="s">
        <v>241</v>
      </c>
    </row>
    <row r="21" spans="1:8" ht="16.5" customHeight="1" x14ac:dyDescent="0.3">
      <c r="A21" s="121" t="s">
        <v>358</v>
      </c>
      <c r="B21" s="69" t="s">
        <v>265</v>
      </c>
      <c r="C21" s="145">
        <v>10</v>
      </c>
      <c r="D21" s="145"/>
      <c r="E21" s="145" t="s">
        <v>52</v>
      </c>
      <c r="F21" s="209"/>
      <c r="G21" s="37"/>
      <c r="H21" s="303"/>
    </row>
    <row r="22" spans="1:8" ht="17.25" thickBot="1" x14ac:dyDescent="0.35">
      <c r="A22" s="63" t="s">
        <v>359</v>
      </c>
      <c r="B22" s="118" t="s">
        <v>266</v>
      </c>
      <c r="C22" s="144">
        <v>10</v>
      </c>
      <c r="D22" s="144"/>
      <c r="E22" s="144" t="s">
        <v>52</v>
      </c>
      <c r="F22" s="141"/>
      <c r="G22" s="141"/>
      <c r="H22" s="304"/>
    </row>
    <row r="23" spans="1:8" ht="15" customHeight="1" x14ac:dyDescent="0.3">
      <c r="A23" s="58" t="s">
        <v>98</v>
      </c>
      <c r="B23" s="59" t="s">
        <v>143</v>
      </c>
      <c r="C23" s="219">
        <v>5</v>
      </c>
      <c r="D23" s="219"/>
      <c r="E23" s="219" t="s">
        <v>52</v>
      </c>
      <c r="F23" s="219"/>
      <c r="G23" s="219"/>
      <c r="H23" s="165"/>
    </row>
    <row r="24" spans="1:8" ht="51.75" thickBot="1" x14ac:dyDescent="0.35">
      <c r="A24" s="101"/>
      <c r="B24" s="102"/>
      <c r="C24" s="220"/>
      <c r="D24" s="220"/>
      <c r="E24" s="220"/>
      <c r="F24" s="220"/>
      <c r="G24" s="220"/>
      <c r="H24" s="166" t="s">
        <v>144</v>
      </c>
    </row>
    <row r="25" spans="1:8" x14ac:dyDescent="0.3">
      <c r="A25" s="125" t="s">
        <v>105</v>
      </c>
      <c r="B25" s="167" t="s">
        <v>70</v>
      </c>
      <c r="C25" s="219">
        <v>5</v>
      </c>
      <c r="D25" s="219" t="s">
        <v>52</v>
      </c>
      <c r="E25" s="219"/>
      <c r="F25" s="219"/>
      <c r="G25" s="219"/>
      <c r="H25" s="151"/>
    </row>
    <row r="26" spans="1:8" ht="41.25" customHeight="1" thickBot="1" x14ac:dyDescent="0.35">
      <c r="A26" s="210"/>
      <c r="B26" s="168"/>
      <c r="C26" s="220"/>
      <c r="D26" s="220"/>
      <c r="E26" s="220"/>
      <c r="F26" s="220"/>
      <c r="G26" s="220"/>
      <c r="H26" s="120" t="s">
        <v>267</v>
      </c>
    </row>
    <row r="27" spans="1:8" x14ac:dyDescent="0.3">
      <c r="A27" s="58" t="s">
        <v>108</v>
      </c>
      <c r="B27" s="172" t="s">
        <v>22</v>
      </c>
      <c r="C27" s="140"/>
      <c r="D27" s="140"/>
      <c r="E27" s="140"/>
      <c r="F27" s="140"/>
      <c r="G27" s="140"/>
      <c r="H27" s="151"/>
    </row>
    <row r="28" spans="1:8" ht="54" x14ac:dyDescent="0.3">
      <c r="A28" s="63" t="s">
        <v>360</v>
      </c>
      <c r="B28" s="67" t="s">
        <v>268</v>
      </c>
      <c r="C28" s="107">
        <v>5</v>
      </c>
      <c r="D28" s="107" t="s">
        <v>52</v>
      </c>
      <c r="E28" s="107"/>
      <c r="F28" s="107"/>
      <c r="G28" s="107"/>
      <c r="H28" s="130" t="s">
        <v>153</v>
      </c>
    </row>
    <row r="29" spans="1:8" ht="66" customHeight="1" x14ac:dyDescent="0.3">
      <c r="A29" s="98" t="s">
        <v>361</v>
      </c>
      <c r="B29" s="118" t="s">
        <v>253</v>
      </c>
      <c r="C29" s="107">
        <v>10</v>
      </c>
      <c r="D29" s="107"/>
      <c r="E29" s="107" t="s">
        <v>52</v>
      </c>
      <c r="F29" s="107"/>
      <c r="G29" s="141"/>
      <c r="H29" s="130" t="s">
        <v>237</v>
      </c>
    </row>
    <row r="30" spans="1:8" ht="54.75" thickBot="1" x14ac:dyDescent="0.35">
      <c r="A30" s="68" t="s">
        <v>362</v>
      </c>
      <c r="B30" s="69" t="s">
        <v>269</v>
      </c>
      <c r="C30" s="74">
        <v>5</v>
      </c>
      <c r="D30" s="74" t="s">
        <v>52</v>
      </c>
      <c r="E30" s="74"/>
      <c r="F30" s="74"/>
      <c r="G30" s="74"/>
      <c r="H30" s="73" t="s">
        <v>270</v>
      </c>
    </row>
    <row r="31" spans="1:8" ht="16.5" customHeight="1" x14ac:dyDescent="0.3">
      <c r="A31" s="58" t="s">
        <v>130</v>
      </c>
      <c r="B31" s="97" t="s">
        <v>125</v>
      </c>
      <c r="C31" s="219">
        <v>3</v>
      </c>
      <c r="D31" s="219"/>
      <c r="E31" s="219" t="s">
        <v>52</v>
      </c>
      <c r="F31" s="219"/>
      <c r="G31" s="219"/>
      <c r="H31" s="151"/>
    </row>
    <row r="32" spans="1:8" ht="68.25" thickBot="1" x14ac:dyDescent="0.35">
      <c r="A32" s="61"/>
      <c r="B32" s="65"/>
      <c r="C32" s="81"/>
      <c r="D32" s="81"/>
      <c r="E32" s="81"/>
      <c r="F32" s="81"/>
      <c r="G32" s="81"/>
      <c r="H32" s="120" t="s">
        <v>194</v>
      </c>
    </row>
    <row r="33" spans="1:8" x14ac:dyDescent="0.3">
      <c r="A33" s="87"/>
      <c r="B33" s="88"/>
      <c r="C33" s="89"/>
      <c r="D33" s="89"/>
      <c r="E33" s="90"/>
      <c r="F33" s="90"/>
      <c r="G33" s="90"/>
      <c r="H33" s="91"/>
    </row>
    <row r="34" spans="1:8" x14ac:dyDescent="0.3">
      <c r="A34" s="92" t="s">
        <v>44</v>
      </c>
      <c r="B34" s="302" t="s">
        <v>115</v>
      </c>
      <c r="C34" s="302"/>
      <c r="D34" s="302"/>
      <c r="E34" s="302"/>
      <c r="F34" s="302"/>
      <c r="G34" s="302"/>
      <c r="H34" s="302"/>
    </row>
    <row r="35" spans="1:8" ht="36" customHeight="1" x14ac:dyDescent="0.3">
      <c r="A35" s="92"/>
      <c r="B35" s="239"/>
      <c r="C35" s="94"/>
      <c r="D35" s="94"/>
      <c r="E35" s="239"/>
      <c r="F35" s="239"/>
      <c r="G35" s="239"/>
      <c r="H35" s="239"/>
    </row>
    <row r="36" spans="1:8" ht="36" customHeight="1" x14ac:dyDescent="0.3">
      <c r="A36" s="92"/>
      <c r="B36" s="239"/>
      <c r="C36" s="94"/>
      <c r="D36" s="94"/>
      <c r="E36" s="239"/>
      <c r="F36" s="239"/>
      <c r="G36" s="239"/>
      <c r="H36" s="239"/>
    </row>
    <row r="37" spans="1:8" x14ac:dyDescent="0.3">
      <c r="A37" s="301" t="s">
        <v>373</v>
      </c>
      <c r="B37" s="301"/>
      <c r="C37" s="95"/>
      <c r="D37" s="12"/>
      <c r="E37" s="95"/>
      <c r="F37" s="95"/>
      <c r="G37" s="305" t="s">
        <v>45</v>
      </c>
      <c r="H37" s="305"/>
    </row>
  </sheetData>
  <customSheetViews>
    <customSheetView guid="{B4EF8F55-B25A-4EBB-A6D8-D09580109716}" topLeftCell="A12">
      <selection activeCell="A35" sqref="A35:H37"/>
      <pageMargins left="0.7" right="0.7" top="0.75" bottom="0.75" header="0.3" footer="0.3"/>
      <pageSetup orientation="portrait" r:id="rId1"/>
    </customSheetView>
  </customSheetViews>
  <mergeCells count="15">
    <mergeCell ref="A37:B37"/>
    <mergeCell ref="B34:H34"/>
    <mergeCell ref="A1:H4"/>
    <mergeCell ref="A5:H5"/>
    <mergeCell ref="B6:H6"/>
    <mergeCell ref="D7:G7"/>
    <mergeCell ref="B7:C7"/>
    <mergeCell ref="A11:A12"/>
    <mergeCell ref="B11:B12"/>
    <mergeCell ref="D11:G11"/>
    <mergeCell ref="H11:H12"/>
    <mergeCell ref="B8:H8"/>
    <mergeCell ref="B9:H9"/>
    <mergeCell ref="H20:H22"/>
    <mergeCell ref="G37:H37"/>
  </mergeCell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topLeftCell="A29" workbookViewId="0">
      <selection activeCell="B39" sqref="B38:B39"/>
    </sheetView>
  </sheetViews>
  <sheetFormatPr baseColWidth="10" defaultRowHeight="16.5" x14ac:dyDescent="0.3"/>
  <cols>
    <col min="1" max="1" width="21.5703125" style="60" bestFit="1" customWidth="1"/>
    <col min="2" max="2" width="50.28515625" style="60" customWidth="1"/>
    <col min="3" max="3" width="11.42578125" style="60"/>
    <col min="4" max="7" width="6.85546875" style="60" customWidth="1"/>
    <col min="8" max="8" width="60.7109375" style="60" customWidth="1"/>
    <col min="9" max="16384" width="11.42578125" style="46"/>
  </cols>
  <sheetData>
    <row r="1" spans="1:8" ht="22.5" customHeight="1" x14ac:dyDescent="0.3">
      <c r="A1" s="240" t="s">
        <v>32</v>
      </c>
      <c r="B1" s="241"/>
      <c r="C1" s="241"/>
      <c r="D1" s="241"/>
      <c r="E1" s="241"/>
      <c r="F1" s="241"/>
      <c r="G1" s="241"/>
      <c r="H1" s="242"/>
    </row>
    <row r="2" spans="1:8" ht="22.5" customHeight="1" x14ac:dyDescent="0.3">
      <c r="A2" s="276"/>
      <c r="B2" s="277"/>
      <c r="C2" s="277"/>
      <c r="D2" s="277"/>
      <c r="E2" s="277"/>
      <c r="F2" s="277"/>
      <c r="G2" s="277"/>
      <c r="H2" s="278"/>
    </row>
    <row r="3" spans="1:8" ht="22.5" customHeight="1" x14ac:dyDescent="0.3">
      <c r="A3" s="276"/>
      <c r="B3" s="277"/>
      <c r="C3" s="277"/>
      <c r="D3" s="277"/>
      <c r="E3" s="277"/>
      <c r="F3" s="277"/>
      <c r="G3" s="277"/>
      <c r="H3" s="278"/>
    </row>
    <row r="4" spans="1:8" ht="22.5" customHeight="1" thickBot="1" x14ac:dyDescent="0.35">
      <c r="A4" s="243"/>
      <c r="B4" s="244"/>
      <c r="C4" s="244"/>
      <c r="D4" s="244"/>
      <c r="E4" s="244"/>
      <c r="F4" s="244"/>
      <c r="G4" s="244"/>
      <c r="H4" s="245"/>
    </row>
    <row r="5" spans="1:8" x14ac:dyDescent="0.3">
      <c r="A5" s="279"/>
      <c r="B5" s="279"/>
      <c r="C5" s="279"/>
      <c r="D5" s="279"/>
      <c r="E5" s="279"/>
      <c r="F5" s="279"/>
      <c r="G5" s="279"/>
      <c r="H5" s="279"/>
    </row>
    <row r="6" spans="1:8" ht="23.25" customHeight="1" x14ac:dyDescent="0.3">
      <c r="A6" s="47" t="s">
        <v>59</v>
      </c>
      <c r="B6" s="310" t="s">
        <v>65</v>
      </c>
      <c r="C6" s="310"/>
      <c r="D6" s="310"/>
      <c r="E6" s="310"/>
      <c r="F6" s="310"/>
      <c r="G6" s="310"/>
      <c r="H6" s="310"/>
    </row>
    <row r="7" spans="1:8" ht="23.25" customHeight="1" x14ac:dyDescent="0.3">
      <c r="A7" s="47" t="s">
        <v>34</v>
      </c>
      <c r="B7" s="290" t="s">
        <v>66</v>
      </c>
      <c r="C7" s="292"/>
      <c r="D7" s="311" t="s">
        <v>33</v>
      </c>
      <c r="E7" s="311"/>
      <c r="F7" s="311"/>
      <c r="G7" s="311"/>
      <c r="H7" s="119" t="s">
        <v>61</v>
      </c>
    </row>
    <row r="8" spans="1:8" ht="23.25" customHeight="1" x14ac:dyDescent="0.3">
      <c r="A8" s="47" t="s">
        <v>16</v>
      </c>
      <c r="B8" s="312" t="s">
        <v>31</v>
      </c>
      <c r="C8" s="312"/>
      <c r="D8" s="312"/>
      <c r="E8" s="312"/>
      <c r="F8" s="312"/>
      <c r="G8" s="312"/>
      <c r="H8" s="312"/>
    </row>
    <row r="9" spans="1:8" ht="23.25" customHeight="1" x14ac:dyDescent="0.3">
      <c r="A9" s="47" t="s">
        <v>35</v>
      </c>
      <c r="B9" s="313" t="s">
        <v>60</v>
      </c>
      <c r="C9" s="313"/>
      <c r="D9" s="313"/>
      <c r="E9" s="313"/>
      <c r="F9" s="313"/>
      <c r="G9" s="313"/>
      <c r="H9" s="313"/>
    </row>
    <row r="10" spans="1:8" ht="17.25" thickBot="1" x14ac:dyDescent="0.35">
      <c r="A10" s="51"/>
      <c r="B10" s="52"/>
      <c r="C10" s="53"/>
      <c r="D10" s="54"/>
      <c r="E10" s="54"/>
      <c r="F10" s="54"/>
      <c r="G10" s="54"/>
      <c r="H10" s="54"/>
    </row>
    <row r="11" spans="1:8" ht="15" customHeight="1" x14ac:dyDescent="0.3">
      <c r="A11" s="280" t="s">
        <v>16</v>
      </c>
      <c r="B11" s="282" t="s">
        <v>57</v>
      </c>
      <c r="C11" s="55" t="s">
        <v>36</v>
      </c>
      <c r="D11" s="296" t="s">
        <v>37</v>
      </c>
      <c r="E11" s="297"/>
      <c r="F11" s="297"/>
      <c r="G11" s="298"/>
      <c r="H11" s="299" t="s">
        <v>38</v>
      </c>
    </row>
    <row r="12" spans="1:8" ht="33.75" thickBot="1" x14ac:dyDescent="0.35">
      <c r="A12" s="281"/>
      <c r="B12" s="283"/>
      <c r="C12" s="56" t="s">
        <v>39</v>
      </c>
      <c r="D12" s="57" t="s">
        <v>40</v>
      </c>
      <c r="E12" s="57" t="s">
        <v>41</v>
      </c>
      <c r="F12" s="57" t="s">
        <v>42</v>
      </c>
      <c r="G12" s="57" t="s">
        <v>43</v>
      </c>
      <c r="H12" s="300"/>
    </row>
    <row r="13" spans="1:8" ht="16.5" customHeight="1" x14ac:dyDescent="0.3">
      <c r="A13" s="58" t="s">
        <v>91</v>
      </c>
      <c r="B13" s="97" t="s">
        <v>261</v>
      </c>
      <c r="C13" s="111"/>
      <c r="D13" s="111"/>
      <c r="E13" s="221"/>
      <c r="F13" s="221"/>
      <c r="G13" s="221"/>
      <c r="H13" s="151"/>
    </row>
    <row r="14" spans="1:8" ht="41.25" thickBot="1" x14ac:dyDescent="0.35">
      <c r="A14" s="64" t="s">
        <v>363</v>
      </c>
      <c r="B14" s="81" t="s">
        <v>278</v>
      </c>
      <c r="C14" s="220">
        <v>10</v>
      </c>
      <c r="D14" s="220" t="s">
        <v>52</v>
      </c>
      <c r="E14" s="220"/>
      <c r="F14" s="220"/>
      <c r="G14" s="220"/>
      <c r="H14" s="120" t="s">
        <v>277</v>
      </c>
    </row>
    <row r="15" spans="1:8" x14ac:dyDescent="0.3">
      <c r="A15" s="58" t="s">
        <v>92</v>
      </c>
      <c r="B15" s="59" t="s">
        <v>271</v>
      </c>
      <c r="C15" s="219">
        <v>20</v>
      </c>
      <c r="D15" s="219"/>
      <c r="E15" s="219"/>
      <c r="F15" s="219"/>
      <c r="G15" s="219" t="s">
        <v>52</v>
      </c>
      <c r="H15" s="151"/>
    </row>
    <row r="16" spans="1:8" ht="54.75" thickBot="1" x14ac:dyDescent="0.35">
      <c r="A16" s="82"/>
      <c r="B16" s="62"/>
      <c r="C16" s="220"/>
      <c r="D16" s="220"/>
      <c r="E16" s="220"/>
      <c r="F16" s="220"/>
      <c r="G16" s="220"/>
      <c r="H16" s="120" t="s">
        <v>272</v>
      </c>
    </row>
    <row r="17" spans="1:8" x14ac:dyDescent="0.3">
      <c r="A17" s="58" t="s">
        <v>97</v>
      </c>
      <c r="B17" s="97" t="s">
        <v>9</v>
      </c>
      <c r="C17" s="111"/>
      <c r="D17" s="111"/>
      <c r="E17" s="111"/>
      <c r="F17" s="111"/>
      <c r="G17" s="208"/>
      <c r="H17" s="155"/>
    </row>
    <row r="18" spans="1:8" ht="24" customHeight="1" x14ac:dyDescent="0.3">
      <c r="A18" s="98" t="s">
        <v>364</v>
      </c>
      <c r="B18" s="67" t="s">
        <v>264</v>
      </c>
      <c r="C18" s="141">
        <v>10</v>
      </c>
      <c r="D18" s="141"/>
      <c r="E18" s="141" t="s">
        <v>52</v>
      </c>
      <c r="F18" s="141"/>
      <c r="G18" s="141"/>
      <c r="H18" s="303" t="s">
        <v>241</v>
      </c>
    </row>
    <row r="19" spans="1:8" ht="24" customHeight="1" x14ac:dyDescent="0.3">
      <c r="A19" s="121" t="s">
        <v>365</v>
      </c>
      <c r="B19" s="69" t="s">
        <v>265</v>
      </c>
      <c r="C19" s="145">
        <v>10</v>
      </c>
      <c r="D19" s="145"/>
      <c r="E19" s="145" t="s">
        <v>52</v>
      </c>
      <c r="F19" s="209"/>
      <c r="G19" s="37"/>
      <c r="H19" s="308"/>
    </row>
    <row r="20" spans="1:8" ht="81.75" thickBot="1" x14ac:dyDescent="0.35">
      <c r="A20" s="122" t="s">
        <v>366</v>
      </c>
      <c r="B20" s="131" t="s">
        <v>139</v>
      </c>
      <c r="C20" s="85">
        <v>20</v>
      </c>
      <c r="D20" s="85"/>
      <c r="E20" s="85"/>
      <c r="F20" s="158"/>
      <c r="G20" s="159" t="s">
        <v>52</v>
      </c>
      <c r="H20" s="120" t="s">
        <v>140</v>
      </c>
    </row>
    <row r="21" spans="1:8" ht="16.5" customHeight="1" x14ac:dyDescent="0.3">
      <c r="A21" s="58" t="s">
        <v>98</v>
      </c>
      <c r="B21" s="59" t="s">
        <v>143</v>
      </c>
      <c r="C21" s="219">
        <v>5</v>
      </c>
      <c r="D21" s="219"/>
      <c r="E21" s="219" t="s">
        <v>52</v>
      </c>
      <c r="F21" s="219"/>
      <c r="G21" s="219"/>
      <c r="H21" s="165"/>
    </row>
    <row r="22" spans="1:8" ht="64.5" thickBot="1" x14ac:dyDescent="0.35">
      <c r="A22" s="101"/>
      <c r="B22" s="102"/>
      <c r="C22" s="220"/>
      <c r="D22" s="220"/>
      <c r="E22" s="220"/>
      <c r="F22" s="220"/>
      <c r="G22" s="220"/>
      <c r="H22" s="166" t="s">
        <v>144</v>
      </c>
    </row>
    <row r="23" spans="1:8" x14ac:dyDescent="0.3">
      <c r="A23" s="125" t="s">
        <v>100</v>
      </c>
      <c r="B23" s="126" t="s">
        <v>273</v>
      </c>
      <c r="C23" s="142">
        <v>5</v>
      </c>
      <c r="D23" s="142"/>
      <c r="E23" s="142" t="s">
        <v>52</v>
      </c>
      <c r="F23" s="142"/>
      <c r="G23" s="142"/>
      <c r="H23" s="151"/>
    </row>
    <row r="24" spans="1:8" ht="56.25" customHeight="1" thickBot="1" x14ac:dyDescent="0.35">
      <c r="A24" s="98"/>
      <c r="B24" s="118"/>
      <c r="C24" s="222"/>
      <c r="D24" s="222"/>
      <c r="E24" s="222"/>
      <c r="F24" s="222"/>
      <c r="G24" s="222"/>
      <c r="H24" s="130" t="s">
        <v>144</v>
      </c>
    </row>
    <row r="25" spans="1:8" ht="16.5" customHeight="1" x14ac:dyDescent="0.3">
      <c r="A25" s="58" t="s">
        <v>108</v>
      </c>
      <c r="B25" s="59" t="s">
        <v>22</v>
      </c>
      <c r="C25" s="123"/>
      <c r="D25" s="123"/>
      <c r="E25" s="123"/>
      <c r="F25" s="123"/>
      <c r="G25" s="123"/>
      <c r="H25" s="151"/>
    </row>
    <row r="26" spans="1:8" ht="95.25" thickBot="1" x14ac:dyDescent="0.35">
      <c r="A26" s="64" t="s">
        <v>367</v>
      </c>
      <c r="B26" s="62" t="s">
        <v>54</v>
      </c>
      <c r="C26" s="148">
        <v>10</v>
      </c>
      <c r="D26" s="211" t="s">
        <v>52</v>
      </c>
      <c r="E26" s="62"/>
      <c r="F26" s="62"/>
      <c r="G26" s="62"/>
      <c r="H26" s="120" t="s">
        <v>276</v>
      </c>
    </row>
    <row r="27" spans="1:8" ht="16.5" customHeight="1" x14ac:dyDescent="0.3">
      <c r="A27" s="58" t="s">
        <v>131</v>
      </c>
      <c r="B27" s="97" t="s">
        <v>14</v>
      </c>
      <c r="C27" s="111"/>
      <c r="D27" s="111"/>
      <c r="E27" s="111"/>
      <c r="F27" s="111"/>
      <c r="G27" s="111"/>
      <c r="H27" s="151"/>
    </row>
    <row r="28" spans="1:8" ht="189.75" thickBot="1" x14ac:dyDescent="0.35">
      <c r="A28" s="96" t="s">
        <v>368</v>
      </c>
      <c r="B28" s="65" t="s">
        <v>274</v>
      </c>
      <c r="C28" s="148">
        <v>20</v>
      </c>
      <c r="D28" s="148"/>
      <c r="E28" s="148"/>
      <c r="F28" s="148"/>
      <c r="G28" s="148" t="s">
        <v>52</v>
      </c>
      <c r="H28" s="120" t="s">
        <v>275</v>
      </c>
    </row>
    <row r="29" spans="1:8" x14ac:dyDescent="0.3">
      <c r="A29" s="87"/>
      <c r="B29" s="88"/>
      <c r="C29" s="89"/>
      <c r="D29" s="89"/>
      <c r="E29" s="90"/>
      <c r="F29" s="90"/>
      <c r="G29" s="90"/>
      <c r="H29" s="91"/>
    </row>
    <row r="30" spans="1:8" x14ac:dyDescent="0.3">
      <c r="A30" s="92" t="s">
        <v>44</v>
      </c>
      <c r="B30" s="302" t="s">
        <v>115</v>
      </c>
      <c r="C30" s="302"/>
      <c r="D30" s="302"/>
      <c r="E30" s="302"/>
      <c r="F30" s="302"/>
      <c r="G30" s="302"/>
      <c r="H30" s="302"/>
    </row>
    <row r="31" spans="1:8" ht="36.75" customHeight="1" x14ac:dyDescent="0.3">
      <c r="A31" s="92"/>
      <c r="B31" s="239"/>
      <c r="C31" s="94"/>
      <c r="D31" s="94"/>
      <c r="E31" s="239"/>
      <c r="F31" s="239"/>
      <c r="G31" s="239"/>
      <c r="H31" s="239"/>
    </row>
    <row r="32" spans="1:8" ht="36.75" customHeight="1" x14ac:dyDescent="0.3">
      <c r="A32" s="92"/>
      <c r="B32" s="239"/>
      <c r="C32" s="94"/>
      <c r="D32" s="94"/>
      <c r="E32" s="239"/>
      <c r="F32" s="239"/>
      <c r="G32" s="239"/>
      <c r="H32" s="239"/>
    </row>
    <row r="33" spans="1:8" x14ac:dyDescent="0.3">
      <c r="A33" s="301" t="s">
        <v>373</v>
      </c>
      <c r="B33" s="301"/>
      <c r="C33" s="95"/>
      <c r="D33" s="12"/>
      <c r="E33" s="95"/>
      <c r="F33" s="95"/>
      <c r="G33" s="305" t="s">
        <v>45</v>
      </c>
      <c r="H33" s="305"/>
    </row>
    <row r="34" spans="1:8" x14ac:dyDescent="0.3">
      <c r="A34" s="12"/>
      <c r="B34" s="12"/>
      <c r="C34" s="12"/>
      <c r="D34" s="12"/>
      <c r="E34" s="12"/>
      <c r="F34" s="12"/>
      <c r="G34" s="12"/>
      <c r="H34" s="12"/>
    </row>
    <row r="35" spans="1:8" x14ac:dyDescent="0.3">
      <c r="A35" s="12"/>
      <c r="B35" s="12"/>
      <c r="C35" s="12"/>
      <c r="D35" s="12"/>
      <c r="E35" s="12"/>
      <c r="F35" s="12"/>
      <c r="G35" s="12"/>
      <c r="H35" s="12"/>
    </row>
    <row r="36" spans="1:8" x14ac:dyDescent="0.3">
      <c r="A36" s="12"/>
      <c r="B36" s="12"/>
      <c r="C36" s="12"/>
      <c r="D36" s="12"/>
      <c r="E36" s="12"/>
      <c r="F36" s="12"/>
      <c r="G36" s="12"/>
      <c r="H36" s="12"/>
    </row>
    <row r="37" spans="1:8" x14ac:dyDescent="0.3">
      <c r="A37" s="12"/>
      <c r="B37" s="12"/>
      <c r="C37" s="12"/>
      <c r="D37" s="12"/>
      <c r="E37" s="12"/>
      <c r="F37" s="12"/>
      <c r="G37" s="12"/>
      <c r="H37" s="12"/>
    </row>
    <row r="38" spans="1:8" x14ac:dyDescent="0.3">
      <c r="A38" s="12"/>
      <c r="B38" s="12"/>
      <c r="C38" s="12"/>
      <c r="D38" s="12"/>
      <c r="E38" s="12"/>
      <c r="F38" s="12"/>
      <c r="G38" s="12"/>
      <c r="H38" s="12"/>
    </row>
    <row r="39" spans="1:8" x14ac:dyDescent="0.3">
      <c r="A39" s="12"/>
      <c r="B39" s="12"/>
      <c r="C39" s="12"/>
      <c r="D39" s="12"/>
      <c r="E39" s="12"/>
      <c r="F39" s="12"/>
      <c r="G39" s="12"/>
      <c r="H39" s="12"/>
    </row>
    <row r="40" spans="1:8" x14ac:dyDescent="0.3">
      <c r="A40" s="12"/>
      <c r="B40" s="12"/>
      <c r="C40" s="12"/>
      <c r="D40" s="12"/>
      <c r="E40" s="12"/>
      <c r="F40" s="12"/>
      <c r="G40" s="12"/>
      <c r="H40" s="12"/>
    </row>
    <row r="41" spans="1:8" x14ac:dyDescent="0.3">
      <c r="A41" s="12"/>
      <c r="B41" s="12"/>
      <c r="C41" s="12"/>
      <c r="D41" s="12"/>
      <c r="E41" s="12"/>
      <c r="F41" s="12"/>
      <c r="G41" s="12"/>
      <c r="H41" s="12"/>
    </row>
    <row r="42" spans="1:8" x14ac:dyDescent="0.3">
      <c r="A42" s="12"/>
      <c r="B42" s="12"/>
      <c r="C42" s="12"/>
      <c r="D42" s="12"/>
      <c r="E42" s="12"/>
      <c r="F42" s="12"/>
      <c r="G42" s="12"/>
      <c r="H42" s="12"/>
    </row>
    <row r="43" spans="1:8" x14ac:dyDescent="0.3">
      <c r="A43" s="12"/>
      <c r="B43" s="12"/>
      <c r="C43" s="12"/>
      <c r="D43" s="12"/>
      <c r="E43" s="12"/>
      <c r="F43" s="12"/>
      <c r="G43" s="12"/>
      <c r="H43" s="12"/>
    </row>
    <row r="44" spans="1:8" x14ac:dyDescent="0.3">
      <c r="A44" s="12"/>
      <c r="B44" s="12"/>
      <c r="C44" s="12"/>
      <c r="D44" s="12"/>
      <c r="E44" s="12"/>
      <c r="F44" s="12"/>
      <c r="G44" s="12"/>
      <c r="H44" s="12"/>
    </row>
    <row r="45" spans="1:8" x14ac:dyDescent="0.3">
      <c r="A45" s="12"/>
      <c r="B45" s="12"/>
      <c r="C45" s="12"/>
      <c r="D45" s="12"/>
      <c r="E45" s="12"/>
      <c r="F45" s="12"/>
      <c r="G45" s="12"/>
      <c r="H45" s="12"/>
    </row>
    <row r="46" spans="1:8" x14ac:dyDescent="0.3">
      <c r="A46" s="12"/>
      <c r="B46" s="12"/>
      <c r="C46" s="12"/>
      <c r="D46" s="12"/>
      <c r="E46" s="12"/>
      <c r="F46" s="12"/>
      <c r="G46" s="12"/>
      <c r="H46" s="12"/>
    </row>
    <row r="47" spans="1:8" x14ac:dyDescent="0.3">
      <c r="A47" s="12"/>
      <c r="B47" s="12"/>
      <c r="C47" s="12"/>
      <c r="D47" s="12"/>
      <c r="E47" s="12"/>
      <c r="F47" s="12"/>
      <c r="G47" s="12"/>
      <c r="H47" s="12"/>
    </row>
    <row r="48" spans="1:8" x14ac:dyDescent="0.3">
      <c r="A48" s="12"/>
      <c r="B48" s="12"/>
      <c r="C48" s="12"/>
      <c r="D48" s="12"/>
      <c r="E48" s="12"/>
      <c r="F48" s="12"/>
      <c r="G48" s="12"/>
      <c r="H48" s="12"/>
    </row>
    <row r="49" spans="1:8" x14ac:dyDescent="0.3">
      <c r="A49" s="12"/>
      <c r="B49" s="12"/>
      <c r="C49" s="12"/>
      <c r="D49" s="12"/>
      <c r="E49" s="12"/>
      <c r="F49" s="12"/>
      <c r="G49" s="12"/>
      <c r="H49" s="12"/>
    </row>
    <row r="50" spans="1:8" x14ac:dyDescent="0.3">
      <c r="A50" s="12"/>
      <c r="B50" s="12"/>
      <c r="C50" s="12"/>
      <c r="D50" s="12"/>
      <c r="E50" s="12"/>
      <c r="F50" s="12"/>
      <c r="G50" s="12"/>
      <c r="H50" s="12"/>
    </row>
    <row r="51" spans="1:8" x14ac:dyDescent="0.3">
      <c r="A51" s="12"/>
      <c r="B51" s="12"/>
      <c r="C51" s="12"/>
      <c r="D51" s="12"/>
      <c r="E51" s="12"/>
      <c r="F51" s="12"/>
      <c r="G51" s="12"/>
      <c r="H51" s="12"/>
    </row>
    <row r="52" spans="1:8" x14ac:dyDescent="0.3">
      <c r="A52" s="12"/>
      <c r="B52" s="12"/>
      <c r="C52" s="12"/>
      <c r="D52" s="12"/>
      <c r="E52" s="12"/>
      <c r="F52" s="12"/>
      <c r="G52" s="12"/>
      <c r="H52" s="12"/>
    </row>
    <row r="53" spans="1:8" x14ac:dyDescent="0.3">
      <c r="A53" s="12"/>
      <c r="B53" s="12"/>
      <c r="C53" s="12"/>
      <c r="D53" s="12"/>
      <c r="E53" s="12"/>
      <c r="F53" s="12"/>
      <c r="G53" s="12"/>
      <c r="H53" s="12"/>
    </row>
    <row r="54" spans="1:8" x14ac:dyDescent="0.3">
      <c r="A54" s="12"/>
      <c r="B54" s="12"/>
      <c r="C54" s="12"/>
      <c r="D54" s="12"/>
      <c r="E54" s="12"/>
      <c r="F54" s="12"/>
      <c r="G54" s="12"/>
      <c r="H54" s="12"/>
    </row>
    <row r="55" spans="1:8" x14ac:dyDescent="0.3">
      <c r="A55" s="12"/>
      <c r="B55" s="12"/>
      <c r="C55" s="12"/>
      <c r="D55" s="12"/>
      <c r="E55" s="12"/>
      <c r="F55" s="12"/>
      <c r="G55" s="12"/>
      <c r="H55" s="12"/>
    </row>
    <row r="56" spans="1:8" x14ac:dyDescent="0.3">
      <c r="A56" s="12"/>
      <c r="B56" s="12"/>
      <c r="C56" s="12"/>
      <c r="D56" s="12"/>
      <c r="E56" s="12"/>
      <c r="F56" s="12"/>
      <c r="G56" s="12"/>
      <c r="H56" s="12"/>
    </row>
    <row r="57" spans="1:8" x14ac:dyDescent="0.3">
      <c r="A57" s="12"/>
      <c r="B57" s="12"/>
      <c r="C57" s="12"/>
      <c r="D57" s="12"/>
      <c r="E57" s="12"/>
      <c r="F57" s="12"/>
      <c r="G57" s="12"/>
      <c r="H57" s="12"/>
    </row>
    <row r="58" spans="1:8" x14ac:dyDescent="0.3">
      <c r="A58" s="12"/>
      <c r="B58" s="12"/>
      <c r="C58" s="12"/>
      <c r="D58" s="12"/>
      <c r="E58" s="12"/>
      <c r="F58" s="12"/>
      <c r="G58" s="12"/>
      <c r="H58" s="12"/>
    </row>
    <row r="59" spans="1:8" x14ac:dyDescent="0.3">
      <c r="A59" s="12"/>
      <c r="B59" s="12"/>
      <c r="C59" s="12"/>
      <c r="D59" s="12"/>
      <c r="E59" s="12"/>
      <c r="F59" s="12"/>
      <c r="G59" s="12"/>
      <c r="H59" s="12"/>
    </row>
    <row r="60" spans="1:8" x14ac:dyDescent="0.3">
      <c r="A60" s="12"/>
      <c r="B60" s="12"/>
      <c r="C60" s="12"/>
      <c r="D60" s="12"/>
      <c r="E60" s="12"/>
      <c r="F60" s="12"/>
      <c r="G60" s="12"/>
      <c r="H60" s="12"/>
    </row>
    <row r="61" spans="1:8" x14ac:dyDescent="0.3">
      <c r="A61" s="12"/>
      <c r="B61" s="12"/>
      <c r="C61" s="12"/>
      <c r="D61" s="12"/>
      <c r="E61" s="12"/>
      <c r="F61" s="12"/>
      <c r="G61" s="12"/>
      <c r="H61" s="12"/>
    </row>
    <row r="62" spans="1:8" x14ac:dyDescent="0.3">
      <c r="A62" s="12"/>
      <c r="B62" s="12"/>
      <c r="C62" s="12"/>
      <c r="D62" s="12"/>
      <c r="E62" s="12"/>
      <c r="F62" s="12"/>
      <c r="G62" s="12"/>
      <c r="H62" s="12"/>
    </row>
    <row r="63" spans="1:8" x14ac:dyDescent="0.3">
      <c r="A63" s="12"/>
      <c r="B63" s="12"/>
      <c r="C63" s="12"/>
      <c r="D63" s="12"/>
      <c r="E63" s="12"/>
      <c r="F63" s="12"/>
      <c r="G63" s="12"/>
      <c r="H63" s="12"/>
    </row>
    <row r="64" spans="1:8" x14ac:dyDescent="0.3">
      <c r="A64" s="12"/>
      <c r="B64" s="12"/>
      <c r="C64" s="12"/>
      <c r="D64" s="12"/>
      <c r="E64" s="12"/>
      <c r="F64" s="12"/>
      <c r="G64" s="12"/>
      <c r="H64" s="12"/>
    </row>
    <row r="65" spans="1:8" x14ac:dyDescent="0.3">
      <c r="A65" s="12"/>
      <c r="B65" s="12"/>
      <c r="C65" s="12"/>
      <c r="D65" s="12"/>
      <c r="E65" s="12"/>
      <c r="F65" s="12"/>
      <c r="G65" s="12"/>
      <c r="H65" s="12"/>
    </row>
    <row r="66" spans="1:8" x14ac:dyDescent="0.3">
      <c r="A66" s="12"/>
      <c r="B66" s="12"/>
      <c r="C66" s="12"/>
      <c r="D66" s="12"/>
      <c r="E66" s="12"/>
      <c r="F66" s="12"/>
      <c r="G66" s="12"/>
      <c r="H66" s="12"/>
    </row>
    <row r="67" spans="1:8" x14ac:dyDescent="0.3">
      <c r="A67" s="12"/>
      <c r="B67" s="12"/>
      <c r="C67" s="12"/>
      <c r="D67" s="12"/>
      <c r="E67" s="12"/>
      <c r="F67" s="12"/>
      <c r="G67" s="12"/>
      <c r="H67" s="12"/>
    </row>
    <row r="68" spans="1:8" x14ac:dyDescent="0.3">
      <c r="A68" s="12"/>
      <c r="B68" s="12"/>
      <c r="C68" s="12"/>
      <c r="D68" s="12"/>
      <c r="E68" s="12"/>
      <c r="F68" s="12"/>
      <c r="G68" s="12"/>
      <c r="H68" s="12"/>
    </row>
    <row r="69" spans="1:8" x14ac:dyDescent="0.3">
      <c r="A69" s="12"/>
      <c r="B69" s="12"/>
      <c r="C69" s="12"/>
      <c r="D69" s="12"/>
      <c r="E69" s="12"/>
      <c r="F69" s="12"/>
      <c r="G69" s="12"/>
      <c r="H69" s="12"/>
    </row>
    <row r="70" spans="1:8" x14ac:dyDescent="0.3">
      <c r="A70" s="12"/>
      <c r="B70" s="12"/>
      <c r="C70" s="12"/>
      <c r="D70" s="12"/>
      <c r="E70" s="12"/>
      <c r="F70" s="12"/>
      <c r="G70" s="12"/>
      <c r="H70" s="12"/>
    </row>
    <row r="71" spans="1:8" x14ac:dyDescent="0.3">
      <c r="A71" s="12"/>
      <c r="B71" s="12"/>
      <c r="C71" s="12"/>
      <c r="D71" s="12"/>
      <c r="E71" s="12"/>
      <c r="F71" s="12"/>
      <c r="G71" s="12"/>
      <c r="H71" s="12"/>
    </row>
    <row r="72" spans="1:8" x14ac:dyDescent="0.3">
      <c r="A72" s="12"/>
      <c r="B72" s="12"/>
      <c r="C72" s="12"/>
      <c r="D72" s="12"/>
      <c r="E72" s="12"/>
      <c r="F72" s="12"/>
      <c r="G72" s="12"/>
      <c r="H72" s="12"/>
    </row>
    <row r="73" spans="1:8" x14ac:dyDescent="0.3">
      <c r="A73" s="12"/>
      <c r="B73" s="12"/>
      <c r="C73" s="12"/>
      <c r="D73" s="12"/>
      <c r="E73" s="12"/>
      <c r="F73" s="12"/>
      <c r="G73" s="12"/>
      <c r="H73" s="12"/>
    </row>
    <row r="74" spans="1:8" x14ac:dyDescent="0.3">
      <c r="A74" s="12"/>
      <c r="B74" s="12"/>
      <c r="C74" s="12"/>
      <c r="D74" s="12"/>
      <c r="E74" s="12"/>
      <c r="F74" s="12"/>
      <c r="G74" s="12"/>
      <c r="H74" s="12"/>
    </row>
    <row r="75" spans="1:8" x14ac:dyDescent="0.3">
      <c r="A75" s="12"/>
      <c r="B75" s="12"/>
      <c r="C75" s="12"/>
      <c r="D75" s="12"/>
      <c r="E75" s="12"/>
      <c r="F75" s="12"/>
      <c r="G75" s="12"/>
      <c r="H75" s="12"/>
    </row>
    <row r="76" spans="1:8" x14ac:dyDescent="0.3">
      <c r="A76" s="12"/>
      <c r="B76" s="12"/>
      <c r="C76" s="12"/>
      <c r="D76" s="12"/>
      <c r="E76" s="12"/>
      <c r="F76" s="12"/>
      <c r="G76" s="12"/>
      <c r="H76" s="12"/>
    </row>
    <row r="77" spans="1:8" x14ac:dyDescent="0.3">
      <c r="A77" s="12"/>
      <c r="B77" s="12"/>
      <c r="C77" s="12"/>
      <c r="D77" s="12"/>
      <c r="E77" s="12"/>
      <c r="F77" s="12"/>
      <c r="G77" s="12"/>
      <c r="H77" s="12"/>
    </row>
    <row r="78" spans="1:8" x14ac:dyDescent="0.3">
      <c r="A78" s="12"/>
      <c r="B78" s="12"/>
      <c r="C78" s="12"/>
      <c r="D78" s="12"/>
      <c r="E78" s="12"/>
      <c r="F78" s="12"/>
      <c r="G78" s="12"/>
      <c r="H78" s="12"/>
    </row>
    <row r="79" spans="1:8" x14ac:dyDescent="0.3">
      <c r="A79" s="12"/>
      <c r="B79" s="12"/>
      <c r="C79" s="12"/>
      <c r="D79" s="12"/>
      <c r="E79" s="12"/>
      <c r="F79" s="12"/>
      <c r="G79" s="12"/>
      <c r="H79" s="12"/>
    </row>
    <row r="80" spans="1:8" x14ac:dyDescent="0.3">
      <c r="A80" s="12"/>
      <c r="B80" s="12"/>
      <c r="C80" s="12"/>
      <c r="D80" s="12"/>
      <c r="E80" s="12"/>
      <c r="F80" s="12"/>
      <c r="G80" s="12"/>
      <c r="H80" s="12"/>
    </row>
    <row r="81" spans="1:8" x14ac:dyDescent="0.3">
      <c r="A81" s="12"/>
      <c r="B81" s="12"/>
      <c r="C81" s="12"/>
      <c r="D81" s="12"/>
      <c r="E81" s="12"/>
      <c r="F81" s="12"/>
      <c r="G81" s="12"/>
      <c r="H81" s="12"/>
    </row>
    <row r="82" spans="1:8" x14ac:dyDescent="0.3">
      <c r="A82" s="12"/>
      <c r="B82" s="12"/>
      <c r="C82" s="12"/>
      <c r="D82" s="12"/>
      <c r="E82" s="12"/>
      <c r="F82" s="12"/>
      <c r="G82" s="12"/>
      <c r="H82" s="12"/>
    </row>
    <row r="83" spans="1:8" x14ac:dyDescent="0.3">
      <c r="A83" s="12"/>
      <c r="B83" s="12"/>
      <c r="C83" s="12"/>
      <c r="D83" s="12"/>
      <c r="E83" s="12"/>
      <c r="F83" s="12"/>
      <c r="G83" s="12"/>
      <c r="H83" s="12"/>
    </row>
    <row r="84" spans="1:8" x14ac:dyDescent="0.3">
      <c r="A84" s="12"/>
      <c r="B84" s="12"/>
      <c r="C84" s="12"/>
      <c r="D84" s="12"/>
      <c r="E84" s="12"/>
      <c r="F84" s="12"/>
      <c r="G84" s="12"/>
      <c r="H84" s="12"/>
    </row>
    <row r="85" spans="1:8" x14ac:dyDescent="0.3">
      <c r="A85" s="12"/>
      <c r="B85" s="12"/>
      <c r="C85" s="12"/>
      <c r="D85" s="12"/>
      <c r="E85" s="12"/>
      <c r="F85" s="12"/>
      <c r="G85" s="12"/>
      <c r="H85" s="12"/>
    </row>
    <row r="86" spans="1:8" x14ac:dyDescent="0.3">
      <c r="A86" s="12"/>
      <c r="B86" s="12"/>
      <c r="C86" s="12"/>
      <c r="D86" s="12"/>
      <c r="E86" s="12"/>
      <c r="F86" s="12"/>
      <c r="G86" s="12"/>
      <c r="H86" s="12"/>
    </row>
    <row r="87" spans="1:8" x14ac:dyDescent="0.3">
      <c r="A87" s="12"/>
      <c r="B87" s="12"/>
      <c r="C87" s="12"/>
      <c r="D87" s="12"/>
      <c r="E87" s="12"/>
      <c r="F87" s="12"/>
      <c r="G87" s="12"/>
      <c r="H87" s="12"/>
    </row>
    <row r="88" spans="1:8" x14ac:dyDescent="0.3">
      <c r="A88" s="12"/>
      <c r="B88" s="12"/>
      <c r="C88" s="12"/>
      <c r="D88" s="12"/>
      <c r="E88" s="12"/>
      <c r="F88" s="12"/>
      <c r="G88" s="12"/>
      <c r="H88" s="12"/>
    </row>
    <row r="89" spans="1:8" x14ac:dyDescent="0.3">
      <c r="A89" s="12"/>
      <c r="B89" s="12"/>
      <c r="C89" s="12"/>
      <c r="D89" s="12"/>
      <c r="E89" s="12"/>
      <c r="F89" s="12"/>
      <c r="G89" s="12"/>
      <c r="H89" s="12"/>
    </row>
    <row r="90" spans="1:8" x14ac:dyDescent="0.3">
      <c r="A90" s="12"/>
      <c r="B90" s="12"/>
      <c r="C90" s="12"/>
      <c r="D90" s="12"/>
      <c r="E90" s="12"/>
      <c r="F90" s="12"/>
      <c r="G90" s="12"/>
      <c r="H90" s="12"/>
    </row>
    <row r="91" spans="1:8" x14ac:dyDescent="0.3">
      <c r="A91" s="12"/>
      <c r="B91" s="12"/>
      <c r="C91" s="12"/>
      <c r="D91" s="12"/>
      <c r="E91" s="12"/>
      <c r="F91" s="12"/>
      <c r="G91" s="12"/>
      <c r="H91" s="12"/>
    </row>
    <row r="92" spans="1:8" x14ac:dyDescent="0.3">
      <c r="A92" s="12"/>
      <c r="B92" s="12"/>
      <c r="C92" s="12"/>
      <c r="D92" s="12"/>
      <c r="E92" s="12"/>
      <c r="F92" s="12"/>
      <c r="G92" s="12"/>
      <c r="H92" s="12"/>
    </row>
    <row r="93" spans="1:8" x14ac:dyDescent="0.3">
      <c r="A93" s="12"/>
      <c r="B93" s="12"/>
      <c r="C93" s="12"/>
      <c r="D93" s="12"/>
      <c r="E93" s="12"/>
      <c r="F93" s="12"/>
      <c r="G93" s="12"/>
      <c r="H93" s="12"/>
    </row>
    <row r="94" spans="1:8" x14ac:dyDescent="0.3">
      <c r="A94" s="12"/>
      <c r="B94" s="12"/>
      <c r="C94" s="12"/>
      <c r="D94" s="12"/>
      <c r="E94" s="12"/>
      <c r="F94" s="12"/>
      <c r="G94" s="12"/>
      <c r="H94" s="12"/>
    </row>
    <row r="95" spans="1:8" x14ac:dyDescent="0.3">
      <c r="A95" s="12"/>
      <c r="B95" s="12"/>
      <c r="C95" s="12"/>
      <c r="D95" s="12"/>
      <c r="E95" s="12"/>
      <c r="F95" s="12"/>
      <c r="G95" s="12"/>
      <c r="H95" s="12"/>
    </row>
    <row r="96" spans="1:8" x14ac:dyDescent="0.3">
      <c r="A96" s="12"/>
      <c r="B96" s="12"/>
      <c r="C96" s="12"/>
      <c r="D96" s="12"/>
      <c r="E96" s="12"/>
      <c r="F96" s="12"/>
      <c r="G96" s="12"/>
      <c r="H96" s="12"/>
    </row>
    <row r="97" spans="1:8" x14ac:dyDescent="0.3">
      <c r="A97" s="12"/>
      <c r="B97" s="12"/>
      <c r="C97" s="12"/>
      <c r="D97" s="12"/>
      <c r="E97" s="12"/>
      <c r="F97" s="12"/>
      <c r="G97" s="12"/>
      <c r="H97" s="12"/>
    </row>
    <row r="98" spans="1:8" x14ac:dyDescent="0.3">
      <c r="A98" s="12"/>
      <c r="B98" s="12"/>
      <c r="C98" s="12"/>
      <c r="D98" s="12"/>
      <c r="E98" s="12"/>
      <c r="F98" s="12"/>
      <c r="G98" s="12"/>
      <c r="H98" s="12"/>
    </row>
    <row r="99" spans="1:8" x14ac:dyDescent="0.3">
      <c r="A99" s="12"/>
      <c r="B99" s="12"/>
      <c r="C99" s="12"/>
      <c r="D99" s="12"/>
      <c r="E99" s="12"/>
      <c r="F99" s="12"/>
      <c r="G99" s="12"/>
      <c r="H99" s="12"/>
    </row>
    <row r="100" spans="1:8" x14ac:dyDescent="0.3">
      <c r="A100" s="12"/>
      <c r="B100" s="12"/>
      <c r="C100" s="12"/>
      <c r="D100" s="12"/>
      <c r="E100" s="12"/>
      <c r="F100" s="12"/>
      <c r="G100" s="12"/>
      <c r="H100" s="12"/>
    </row>
    <row r="101" spans="1:8" x14ac:dyDescent="0.3">
      <c r="A101" s="12"/>
      <c r="B101" s="12"/>
      <c r="C101" s="12"/>
      <c r="D101" s="12"/>
      <c r="E101" s="12"/>
      <c r="F101" s="12"/>
      <c r="G101" s="12"/>
      <c r="H101" s="12"/>
    </row>
    <row r="102" spans="1:8" x14ac:dyDescent="0.3">
      <c r="A102" s="12"/>
      <c r="B102" s="12"/>
      <c r="C102" s="12"/>
      <c r="D102" s="12"/>
      <c r="E102" s="12"/>
      <c r="F102" s="12"/>
      <c r="G102" s="12"/>
      <c r="H102" s="12"/>
    </row>
    <row r="103" spans="1:8" x14ac:dyDescent="0.3">
      <c r="A103" s="12"/>
      <c r="B103" s="12"/>
      <c r="C103" s="12"/>
      <c r="D103" s="12"/>
      <c r="E103" s="12"/>
      <c r="F103" s="12"/>
      <c r="G103" s="12"/>
      <c r="H103" s="12"/>
    </row>
    <row r="104" spans="1:8" x14ac:dyDescent="0.3">
      <c r="A104" s="12"/>
      <c r="B104" s="12"/>
      <c r="C104" s="12"/>
      <c r="D104" s="12"/>
      <c r="E104" s="12"/>
      <c r="F104" s="12"/>
      <c r="G104" s="12"/>
      <c r="H104" s="12"/>
    </row>
    <row r="105" spans="1:8" x14ac:dyDescent="0.3">
      <c r="A105" s="12"/>
      <c r="B105" s="12"/>
      <c r="C105" s="12"/>
      <c r="D105" s="12"/>
      <c r="E105" s="12"/>
      <c r="F105" s="12"/>
      <c r="G105" s="12"/>
      <c r="H105" s="12"/>
    </row>
    <row r="106" spans="1:8" x14ac:dyDescent="0.3">
      <c r="A106" s="12"/>
      <c r="B106" s="12"/>
      <c r="C106" s="12"/>
      <c r="D106" s="12"/>
      <c r="E106" s="12"/>
      <c r="F106" s="12"/>
      <c r="G106" s="12"/>
      <c r="H106" s="12"/>
    </row>
    <row r="107" spans="1:8" x14ac:dyDescent="0.3">
      <c r="A107" s="12"/>
      <c r="B107" s="12"/>
      <c r="C107" s="12"/>
      <c r="D107" s="12"/>
      <c r="E107" s="12"/>
      <c r="F107" s="12"/>
      <c r="G107" s="12"/>
      <c r="H107" s="12"/>
    </row>
    <row r="108" spans="1:8" x14ac:dyDescent="0.3">
      <c r="A108" s="12"/>
      <c r="B108" s="12"/>
      <c r="C108" s="12"/>
      <c r="D108" s="12"/>
      <c r="E108" s="12"/>
      <c r="F108" s="12"/>
      <c r="G108" s="12"/>
      <c r="H108" s="12"/>
    </row>
    <row r="109" spans="1:8" x14ac:dyDescent="0.3">
      <c r="A109" s="12"/>
      <c r="B109" s="12"/>
      <c r="C109" s="12"/>
      <c r="D109" s="12"/>
      <c r="E109" s="12"/>
      <c r="F109" s="12"/>
      <c r="G109" s="12"/>
      <c r="H109" s="12"/>
    </row>
    <row r="110" spans="1:8" x14ac:dyDescent="0.3">
      <c r="A110" s="12"/>
      <c r="B110" s="12"/>
      <c r="C110" s="12"/>
      <c r="D110" s="12"/>
      <c r="E110" s="12"/>
      <c r="F110" s="12"/>
      <c r="G110" s="12"/>
      <c r="H110" s="12"/>
    </row>
    <row r="111" spans="1:8" x14ac:dyDescent="0.3">
      <c r="A111" s="12"/>
      <c r="B111" s="12"/>
      <c r="C111" s="12"/>
      <c r="D111" s="12"/>
      <c r="E111" s="12"/>
      <c r="F111" s="12"/>
      <c r="G111" s="12"/>
      <c r="H111" s="12"/>
    </row>
    <row r="112" spans="1:8" x14ac:dyDescent="0.3">
      <c r="A112" s="12"/>
      <c r="B112" s="12"/>
      <c r="C112" s="12"/>
      <c r="D112" s="12"/>
      <c r="E112" s="12"/>
      <c r="F112" s="12"/>
      <c r="G112" s="12"/>
      <c r="H112" s="12"/>
    </row>
    <row r="113" spans="1:8" x14ac:dyDescent="0.3">
      <c r="A113" s="12"/>
      <c r="B113" s="12"/>
      <c r="C113" s="12"/>
      <c r="D113" s="12"/>
      <c r="E113" s="12"/>
      <c r="F113" s="12"/>
      <c r="G113" s="12"/>
      <c r="H113" s="12"/>
    </row>
    <row r="114" spans="1:8" x14ac:dyDescent="0.3">
      <c r="A114" s="12"/>
      <c r="B114" s="12"/>
      <c r="C114" s="12"/>
      <c r="D114" s="12"/>
      <c r="E114" s="12"/>
      <c r="F114" s="12"/>
      <c r="G114" s="12"/>
      <c r="H114" s="12"/>
    </row>
    <row r="115" spans="1:8" x14ac:dyDescent="0.3">
      <c r="A115" s="12"/>
      <c r="B115" s="12"/>
      <c r="C115" s="12"/>
      <c r="D115" s="12"/>
      <c r="E115" s="12"/>
      <c r="F115" s="12"/>
      <c r="G115" s="12"/>
      <c r="H115" s="12"/>
    </row>
    <row r="116" spans="1:8" x14ac:dyDescent="0.3">
      <c r="A116" s="12"/>
      <c r="B116" s="12"/>
      <c r="C116" s="12"/>
      <c r="D116" s="12"/>
      <c r="E116" s="12"/>
      <c r="F116" s="12"/>
      <c r="G116" s="12"/>
      <c r="H116" s="12"/>
    </row>
    <row r="117" spans="1:8" x14ac:dyDescent="0.3">
      <c r="A117" s="12"/>
      <c r="B117" s="12"/>
      <c r="C117" s="12"/>
      <c r="D117" s="12"/>
      <c r="E117" s="12"/>
      <c r="F117" s="12"/>
      <c r="G117" s="12"/>
      <c r="H117" s="12"/>
    </row>
    <row r="118" spans="1:8" x14ac:dyDescent="0.3">
      <c r="A118" s="12"/>
      <c r="B118" s="12"/>
      <c r="C118" s="12"/>
      <c r="D118" s="12"/>
      <c r="E118" s="12"/>
      <c r="F118" s="12"/>
      <c r="G118" s="12"/>
      <c r="H118" s="12"/>
    </row>
    <row r="119" spans="1:8" x14ac:dyDescent="0.3">
      <c r="A119" s="12"/>
      <c r="B119" s="12"/>
      <c r="C119" s="12"/>
      <c r="D119" s="12"/>
      <c r="E119" s="12"/>
      <c r="F119" s="12"/>
      <c r="G119" s="12"/>
      <c r="H119" s="12"/>
    </row>
    <row r="120" spans="1:8" x14ac:dyDescent="0.3">
      <c r="A120" s="12"/>
      <c r="B120" s="12"/>
      <c r="C120" s="12"/>
      <c r="D120" s="12"/>
      <c r="E120" s="12"/>
      <c r="F120" s="12"/>
      <c r="G120" s="12"/>
      <c r="H120" s="12"/>
    </row>
    <row r="121" spans="1:8" x14ac:dyDescent="0.3">
      <c r="A121" s="12"/>
      <c r="B121" s="12"/>
      <c r="C121" s="12"/>
      <c r="D121" s="12"/>
      <c r="E121" s="12"/>
      <c r="F121" s="12"/>
      <c r="G121" s="12"/>
      <c r="H121" s="12"/>
    </row>
    <row r="122" spans="1:8" x14ac:dyDescent="0.3">
      <c r="A122" s="12"/>
      <c r="B122" s="12"/>
      <c r="C122" s="12"/>
      <c r="D122" s="12"/>
      <c r="E122" s="12"/>
      <c r="F122" s="12"/>
      <c r="G122" s="12"/>
      <c r="H122" s="12"/>
    </row>
    <row r="123" spans="1:8" x14ac:dyDescent="0.3">
      <c r="A123" s="12"/>
      <c r="B123" s="12"/>
      <c r="C123" s="12"/>
      <c r="D123" s="12"/>
      <c r="E123" s="12"/>
      <c r="F123" s="12"/>
      <c r="G123" s="12"/>
      <c r="H123" s="12"/>
    </row>
    <row r="124" spans="1:8" x14ac:dyDescent="0.3">
      <c r="A124" s="12"/>
      <c r="B124" s="12"/>
      <c r="C124" s="12"/>
      <c r="D124" s="12"/>
      <c r="E124" s="12"/>
      <c r="F124" s="12"/>
      <c r="G124" s="12"/>
      <c r="H124" s="12"/>
    </row>
    <row r="125" spans="1:8" x14ac:dyDescent="0.3">
      <c r="A125" s="12"/>
      <c r="B125" s="12"/>
      <c r="C125" s="12"/>
      <c r="D125" s="12"/>
      <c r="E125" s="12"/>
      <c r="F125" s="12"/>
      <c r="G125" s="12"/>
      <c r="H125" s="12"/>
    </row>
    <row r="126" spans="1:8" x14ac:dyDescent="0.3">
      <c r="A126" s="12"/>
      <c r="B126" s="12"/>
      <c r="C126" s="12"/>
      <c r="D126" s="12"/>
      <c r="E126" s="12"/>
      <c r="F126" s="12"/>
      <c r="G126" s="12"/>
      <c r="H126" s="12"/>
    </row>
    <row r="127" spans="1:8" x14ac:dyDescent="0.3">
      <c r="A127" s="12"/>
      <c r="B127" s="12"/>
      <c r="C127" s="12"/>
      <c r="D127" s="12"/>
      <c r="E127" s="12"/>
      <c r="F127" s="12"/>
      <c r="G127" s="12"/>
      <c r="H127" s="12"/>
    </row>
    <row r="128" spans="1:8" x14ac:dyDescent="0.3">
      <c r="A128" s="12"/>
      <c r="B128" s="12"/>
      <c r="C128" s="12"/>
      <c r="D128" s="12"/>
      <c r="E128" s="12"/>
      <c r="F128" s="12"/>
      <c r="G128" s="12"/>
      <c r="H128" s="12"/>
    </row>
    <row r="129" spans="1:8" x14ac:dyDescent="0.3">
      <c r="A129" s="12"/>
      <c r="B129" s="12"/>
      <c r="C129" s="12"/>
      <c r="D129" s="12"/>
      <c r="E129" s="12"/>
      <c r="F129" s="12"/>
      <c r="G129" s="12"/>
      <c r="H129" s="12"/>
    </row>
    <row r="130" spans="1:8" x14ac:dyDescent="0.3">
      <c r="A130" s="12"/>
      <c r="B130" s="12"/>
      <c r="C130" s="12"/>
      <c r="D130" s="12"/>
      <c r="E130" s="12"/>
      <c r="F130" s="12"/>
      <c r="G130" s="12"/>
      <c r="H130" s="12"/>
    </row>
    <row r="131" spans="1:8" x14ac:dyDescent="0.3">
      <c r="A131" s="12"/>
      <c r="B131" s="12"/>
      <c r="C131" s="12"/>
      <c r="D131" s="12"/>
      <c r="E131" s="12"/>
      <c r="F131" s="12"/>
      <c r="G131" s="12"/>
      <c r="H131" s="12"/>
    </row>
    <row r="132" spans="1:8" x14ac:dyDescent="0.3">
      <c r="A132" s="12"/>
      <c r="B132" s="12"/>
      <c r="C132" s="12"/>
      <c r="D132" s="12"/>
      <c r="E132" s="12"/>
      <c r="F132" s="12"/>
      <c r="G132" s="12"/>
      <c r="H132" s="12"/>
    </row>
    <row r="133" spans="1:8" x14ac:dyDescent="0.3">
      <c r="A133" s="12"/>
      <c r="B133" s="12"/>
      <c r="C133" s="12"/>
      <c r="D133" s="12"/>
      <c r="E133" s="12"/>
      <c r="F133" s="12"/>
      <c r="G133" s="12"/>
      <c r="H133" s="12"/>
    </row>
    <row r="134" spans="1:8" x14ac:dyDescent="0.3">
      <c r="A134" s="12"/>
      <c r="B134" s="12"/>
      <c r="C134" s="12"/>
      <c r="D134" s="12"/>
      <c r="E134" s="12"/>
      <c r="F134" s="12"/>
      <c r="G134" s="12"/>
      <c r="H134" s="12"/>
    </row>
    <row r="135" spans="1:8" x14ac:dyDescent="0.3">
      <c r="A135" s="12"/>
      <c r="B135" s="12"/>
      <c r="C135" s="12"/>
      <c r="D135" s="12"/>
      <c r="E135" s="12"/>
      <c r="F135" s="12"/>
      <c r="G135" s="12"/>
      <c r="H135" s="12"/>
    </row>
    <row r="136" spans="1:8" x14ac:dyDescent="0.3">
      <c r="A136" s="12"/>
      <c r="B136" s="12"/>
      <c r="C136" s="12"/>
      <c r="D136" s="12"/>
      <c r="E136" s="12"/>
      <c r="F136" s="12"/>
      <c r="G136" s="12"/>
      <c r="H136" s="12"/>
    </row>
    <row r="137" spans="1:8" x14ac:dyDescent="0.3">
      <c r="A137" s="12"/>
      <c r="B137" s="12"/>
      <c r="C137" s="12"/>
      <c r="D137" s="12"/>
      <c r="E137" s="12"/>
      <c r="F137" s="12"/>
      <c r="G137" s="12"/>
      <c r="H137" s="12"/>
    </row>
    <row r="138" spans="1:8" x14ac:dyDescent="0.3">
      <c r="A138" s="12"/>
      <c r="B138" s="12"/>
      <c r="C138" s="12"/>
      <c r="D138" s="12"/>
      <c r="E138" s="12"/>
      <c r="F138" s="12"/>
      <c r="G138" s="12"/>
      <c r="H138" s="12"/>
    </row>
    <row r="139" spans="1:8" x14ac:dyDescent="0.3">
      <c r="A139" s="12"/>
      <c r="B139" s="12"/>
      <c r="C139" s="12"/>
      <c r="D139" s="12"/>
      <c r="E139" s="12"/>
      <c r="F139" s="12"/>
      <c r="G139" s="12"/>
      <c r="H139" s="12"/>
    </row>
    <row r="140" spans="1:8" x14ac:dyDescent="0.3">
      <c r="A140" s="12"/>
      <c r="B140" s="12"/>
      <c r="C140" s="12"/>
      <c r="D140" s="12"/>
      <c r="E140" s="12"/>
      <c r="F140" s="12"/>
      <c r="G140" s="12"/>
      <c r="H140" s="12"/>
    </row>
    <row r="141" spans="1:8" x14ac:dyDescent="0.3">
      <c r="A141" s="12"/>
      <c r="B141" s="12"/>
      <c r="C141" s="12"/>
      <c r="D141" s="12"/>
      <c r="E141" s="12"/>
      <c r="F141" s="12"/>
      <c r="G141" s="12"/>
      <c r="H141" s="12"/>
    </row>
    <row r="142" spans="1:8" x14ac:dyDescent="0.3">
      <c r="A142" s="12"/>
      <c r="B142" s="12"/>
      <c r="C142" s="12"/>
      <c r="D142" s="12"/>
      <c r="E142" s="12"/>
      <c r="F142" s="12"/>
      <c r="G142" s="12"/>
      <c r="H142" s="12"/>
    </row>
    <row r="143" spans="1:8" x14ac:dyDescent="0.3">
      <c r="A143" s="12"/>
      <c r="B143" s="12"/>
      <c r="C143" s="12"/>
      <c r="D143" s="12"/>
      <c r="E143" s="12"/>
      <c r="F143" s="12"/>
      <c r="G143" s="12"/>
      <c r="H143" s="12"/>
    </row>
    <row r="144" spans="1:8" x14ac:dyDescent="0.3">
      <c r="A144" s="12"/>
      <c r="B144" s="12"/>
      <c r="C144" s="12"/>
      <c r="D144" s="12"/>
      <c r="E144" s="12"/>
      <c r="F144" s="12"/>
      <c r="G144" s="12"/>
      <c r="H144" s="12"/>
    </row>
    <row r="145" spans="1:8" x14ac:dyDescent="0.3">
      <c r="A145" s="12"/>
      <c r="B145" s="12"/>
      <c r="C145" s="12"/>
      <c r="D145" s="12"/>
      <c r="E145" s="12"/>
      <c r="F145" s="12"/>
      <c r="G145" s="12"/>
      <c r="H145" s="12"/>
    </row>
    <row r="146" spans="1:8" x14ac:dyDescent="0.3">
      <c r="A146" s="12"/>
      <c r="B146" s="12"/>
      <c r="C146" s="12"/>
      <c r="D146" s="12"/>
      <c r="E146" s="12"/>
      <c r="F146" s="12"/>
      <c r="G146" s="12"/>
      <c r="H146" s="12"/>
    </row>
    <row r="147" spans="1:8" x14ac:dyDescent="0.3">
      <c r="A147" s="12"/>
      <c r="B147" s="12"/>
      <c r="C147" s="12"/>
      <c r="D147" s="12"/>
      <c r="E147" s="12"/>
      <c r="F147" s="12"/>
      <c r="G147" s="12"/>
      <c r="H147" s="12"/>
    </row>
    <row r="148" spans="1:8" x14ac:dyDescent="0.3">
      <c r="A148" s="12"/>
      <c r="B148" s="12"/>
      <c r="C148" s="12"/>
      <c r="D148" s="12"/>
      <c r="E148" s="12"/>
      <c r="F148" s="12"/>
      <c r="G148" s="12"/>
      <c r="H148" s="12"/>
    </row>
    <row r="149" spans="1:8" x14ac:dyDescent="0.3">
      <c r="A149" s="12"/>
      <c r="B149" s="12"/>
      <c r="C149" s="12"/>
      <c r="D149" s="12"/>
      <c r="E149" s="12"/>
      <c r="F149" s="12"/>
      <c r="G149" s="12"/>
      <c r="H149" s="12"/>
    </row>
    <row r="150" spans="1:8" x14ac:dyDescent="0.3">
      <c r="A150" s="12"/>
      <c r="B150" s="12"/>
      <c r="C150" s="12"/>
      <c r="D150" s="12"/>
      <c r="E150" s="12"/>
      <c r="F150" s="12"/>
      <c r="G150" s="12"/>
      <c r="H150" s="12"/>
    </row>
    <row r="151" spans="1:8" x14ac:dyDescent="0.3">
      <c r="A151" s="12"/>
      <c r="B151" s="12"/>
      <c r="C151" s="12"/>
      <c r="D151" s="12"/>
      <c r="E151" s="12"/>
      <c r="F151" s="12"/>
      <c r="G151" s="12"/>
      <c r="H151" s="12"/>
    </row>
    <row r="152" spans="1:8" x14ac:dyDescent="0.3">
      <c r="A152" s="12"/>
      <c r="B152" s="12"/>
      <c r="C152" s="12"/>
      <c r="D152" s="12"/>
      <c r="E152" s="12"/>
      <c r="F152" s="12"/>
      <c r="G152" s="12"/>
      <c r="H152" s="12"/>
    </row>
    <row r="153" spans="1:8" x14ac:dyDescent="0.3">
      <c r="A153" s="12"/>
      <c r="B153" s="12"/>
      <c r="C153" s="12"/>
      <c r="D153" s="12"/>
      <c r="E153" s="12"/>
      <c r="F153" s="12"/>
      <c r="G153" s="12"/>
      <c r="H153" s="12"/>
    </row>
    <row r="154" spans="1:8" x14ac:dyDescent="0.3">
      <c r="A154" s="12"/>
      <c r="B154" s="12"/>
      <c r="C154" s="12"/>
      <c r="D154" s="12"/>
      <c r="E154" s="12"/>
      <c r="F154" s="12"/>
      <c r="G154" s="12"/>
      <c r="H154" s="12"/>
    </row>
    <row r="155" spans="1:8" x14ac:dyDescent="0.3">
      <c r="A155" s="12"/>
      <c r="B155" s="12"/>
      <c r="C155" s="12"/>
      <c r="D155" s="12"/>
      <c r="E155" s="12"/>
      <c r="F155" s="12"/>
      <c r="G155" s="12"/>
      <c r="H155" s="12"/>
    </row>
    <row r="156" spans="1:8" x14ac:dyDescent="0.3">
      <c r="A156" s="12"/>
      <c r="B156" s="12"/>
      <c r="C156" s="12"/>
      <c r="D156" s="12"/>
      <c r="E156" s="12"/>
      <c r="F156" s="12"/>
      <c r="G156" s="12"/>
      <c r="H156" s="12"/>
    </row>
    <row r="157" spans="1:8" x14ac:dyDescent="0.3">
      <c r="A157" s="12"/>
      <c r="B157" s="12"/>
      <c r="C157" s="12"/>
      <c r="D157" s="12"/>
      <c r="E157" s="12"/>
      <c r="F157" s="12"/>
      <c r="G157" s="12"/>
      <c r="H157" s="12"/>
    </row>
    <row r="158" spans="1:8" x14ac:dyDescent="0.3">
      <c r="A158" s="12"/>
      <c r="B158" s="12"/>
      <c r="C158" s="12"/>
      <c r="D158" s="12"/>
      <c r="E158" s="12"/>
      <c r="F158" s="12"/>
      <c r="G158" s="12"/>
      <c r="H158" s="12"/>
    </row>
    <row r="159" spans="1:8" x14ac:dyDescent="0.3">
      <c r="A159" s="12"/>
      <c r="B159" s="12"/>
      <c r="C159" s="12"/>
      <c r="D159" s="12"/>
      <c r="E159" s="12"/>
      <c r="F159" s="12"/>
      <c r="G159" s="12"/>
      <c r="H159" s="12"/>
    </row>
    <row r="160" spans="1:8" x14ac:dyDescent="0.3">
      <c r="A160" s="12"/>
      <c r="B160" s="12"/>
      <c r="C160" s="12"/>
      <c r="D160" s="12"/>
      <c r="E160" s="12"/>
      <c r="F160" s="12"/>
      <c r="G160" s="12"/>
      <c r="H160" s="12"/>
    </row>
    <row r="161" spans="1:8" x14ac:dyDescent="0.3">
      <c r="A161" s="12"/>
      <c r="B161" s="12"/>
      <c r="C161" s="12"/>
      <c r="D161" s="12"/>
      <c r="E161" s="12"/>
      <c r="F161" s="12"/>
      <c r="G161" s="12"/>
      <c r="H161" s="12"/>
    </row>
    <row r="162" spans="1:8" x14ac:dyDescent="0.3">
      <c r="A162" s="12"/>
      <c r="B162" s="12"/>
      <c r="C162" s="12"/>
      <c r="D162" s="12"/>
      <c r="E162" s="12"/>
      <c r="F162" s="12"/>
      <c r="G162" s="12"/>
      <c r="H162" s="12"/>
    </row>
    <row r="163" spans="1:8" x14ac:dyDescent="0.3">
      <c r="A163" s="12"/>
      <c r="B163" s="12"/>
      <c r="C163" s="12"/>
      <c r="D163" s="12"/>
      <c r="E163" s="12"/>
      <c r="F163" s="12"/>
      <c r="G163" s="12"/>
      <c r="H163" s="12"/>
    </row>
    <row r="164" spans="1:8" x14ac:dyDescent="0.3">
      <c r="A164" s="12"/>
      <c r="B164" s="12"/>
      <c r="C164" s="12"/>
      <c r="D164" s="12"/>
      <c r="E164" s="12"/>
      <c r="F164" s="12"/>
      <c r="G164" s="12"/>
      <c r="H164" s="12"/>
    </row>
    <row r="165" spans="1:8" x14ac:dyDescent="0.3">
      <c r="A165" s="12"/>
      <c r="B165" s="12"/>
      <c r="C165" s="12"/>
      <c r="D165" s="12"/>
      <c r="E165" s="12"/>
      <c r="F165" s="12"/>
      <c r="G165" s="12"/>
      <c r="H165" s="12"/>
    </row>
    <row r="166" spans="1:8" x14ac:dyDescent="0.3">
      <c r="A166" s="12"/>
      <c r="B166" s="12"/>
      <c r="C166" s="12"/>
      <c r="D166" s="12"/>
      <c r="E166" s="12"/>
      <c r="F166" s="12"/>
      <c r="G166" s="12"/>
      <c r="H166" s="12"/>
    </row>
    <row r="167" spans="1:8" x14ac:dyDescent="0.3">
      <c r="A167" s="12"/>
      <c r="B167" s="12"/>
      <c r="C167" s="12"/>
      <c r="D167" s="12"/>
      <c r="E167" s="12"/>
      <c r="F167" s="12"/>
      <c r="G167" s="12"/>
      <c r="H167" s="12"/>
    </row>
    <row r="168" spans="1:8" x14ac:dyDescent="0.3">
      <c r="A168" s="12"/>
      <c r="B168" s="12"/>
      <c r="C168" s="12"/>
      <c r="D168" s="12"/>
      <c r="E168" s="12"/>
      <c r="F168" s="12"/>
      <c r="G168" s="12"/>
      <c r="H168" s="12"/>
    </row>
    <row r="169" spans="1:8" x14ac:dyDescent="0.3">
      <c r="A169" s="12"/>
      <c r="B169" s="12"/>
      <c r="C169" s="12"/>
      <c r="D169" s="12"/>
      <c r="E169" s="12"/>
      <c r="F169" s="12"/>
      <c r="G169" s="12"/>
      <c r="H169" s="12"/>
    </row>
    <row r="170" spans="1:8" x14ac:dyDescent="0.3">
      <c r="A170" s="12"/>
      <c r="B170" s="12"/>
      <c r="C170" s="12"/>
      <c r="D170" s="12"/>
      <c r="E170" s="12"/>
      <c r="F170" s="12"/>
      <c r="G170" s="12"/>
      <c r="H170" s="12"/>
    </row>
    <row r="171" spans="1:8" x14ac:dyDescent="0.3">
      <c r="A171" s="12"/>
      <c r="B171" s="12"/>
      <c r="C171" s="12"/>
      <c r="D171" s="12"/>
      <c r="E171" s="12"/>
      <c r="F171" s="12"/>
      <c r="G171" s="12"/>
      <c r="H171" s="12"/>
    </row>
    <row r="172" spans="1:8" x14ac:dyDescent="0.3">
      <c r="A172" s="12"/>
      <c r="B172" s="12"/>
      <c r="C172" s="12"/>
      <c r="D172" s="12"/>
      <c r="E172" s="12"/>
      <c r="F172" s="12"/>
      <c r="G172" s="12"/>
      <c r="H172" s="12"/>
    </row>
    <row r="173" spans="1:8" x14ac:dyDescent="0.3">
      <c r="A173" s="12"/>
      <c r="B173" s="12"/>
      <c r="C173" s="12"/>
      <c r="D173" s="12"/>
      <c r="E173" s="12"/>
      <c r="F173" s="12"/>
      <c r="G173" s="12"/>
      <c r="H173" s="12"/>
    </row>
    <row r="174" spans="1:8" x14ac:dyDescent="0.3">
      <c r="A174" s="12"/>
      <c r="B174" s="12"/>
      <c r="C174" s="12"/>
      <c r="D174" s="12"/>
      <c r="E174" s="12"/>
      <c r="F174" s="12"/>
      <c r="G174" s="12"/>
      <c r="H174" s="12"/>
    </row>
    <row r="175" spans="1:8" x14ac:dyDescent="0.3">
      <c r="A175" s="12"/>
      <c r="B175" s="12"/>
      <c r="C175" s="12"/>
      <c r="D175" s="12"/>
      <c r="E175" s="12"/>
      <c r="F175" s="12"/>
      <c r="G175" s="12"/>
      <c r="H175" s="12"/>
    </row>
    <row r="176" spans="1:8" x14ac:dyDescent="0.3">
      <c r="A176" s="12"/>
      <c r="B176" s="12"/>
      <c r="C176" s="12"/>
      <c r="D176" s="12"/>
      <c r="E176" s="12"/>
      <c r="F176" s="12"/>
      <c r="G176" s="12"/>
      <c r="H176" s="12"/>
    </row>
    <row r="177" spans="1:8" x14ac:dyDescent="0.3">
      <c r="A177" s="12"/>
      <c r="B177" s="12"/>
      <c r="C177" s="12"/>
      <c r="D177" s="12"/>
      <c r="E177" s="12"/>
      <c r="F177" s="12"/>
      <c r="G177" s="12"/>
      <c r="H177" s="12"/>
    </row>
    <row r="178" spans="1:8" x14ac:dyDescent="0.3">
      <c r="A178" s="12"/>
      <c r="B178" s="12"/>
      <c r="C178" s="12"/>
      <c r="D178" s="12"/>
      <c r="E178" s="12"/>
      <c r="F178" s="12"/>
      <c r="G178" s="12"/>
      <c r="H178" s="12"/>
    </row>
    <row r="179" spans="1:8" x14ac:dyDescent="0.3">
      <c r="A179" s="12"/>
      <c r="B179" s="12"/>
      <c r="C179" s="12"/>
      <c r="D179" s="12"/>
      <c r="E179" s="12"/>
      <c r="F179" s="12"/>
      <c r="G179" s="12"/>
      <c r="H179" s="12"/>
    </row>
    <row r="180" spans="1:8" x14ac:dyDescent="0.3">
      <c r="A180" s="12"/>
      <c r="B180" s="12"/>
      <c r="C180" s="12"/>
      <c r="D180" s="12"/>
      <c r="E180" s="12"/>
      <c r="F180" s="12"/>
      <c r="G180" s="12"/>
      <c r="H180" s="12"/>
    </row>
    <row r="181" spans="1:8" x14ac:dyDescent="0.3">
      <c r="A181" s="12"/>
      <c r="B181" s="12"/>
      <c r="C181" s="12"/>
      <c r="D181" s="12"/>
      <c r="E181" s="12"/>
      <c r="F181" s="12"/>
      <c r="G181" s="12"/>
      <c r="H181" s="12"/>
    </row>
    <row r="182" spans="1:8" x14ac:dyDescent="0.3">
      <c r="A182" s="12"/>
      <c r="B182" s="12"/>
      <c r="C182" s="12"/>
      <c r="D182" s="12"/>
      <c r="E182" s="12"/>
      <c r="F182" s="12"/>
      <c r="G182" s="12"/>
      <c r="H182" s="12"/>
    </row>
    <row r="183" spans="1:8" x14ac:dyDescent="0.3">
      <c r="A183" s="12"/>
      <c r="B183" s="12"/>
      <c r="C183" s="12"/>
      <c r="D183" s="12"/>
      <c r="E183" s="12"/>
      <c r="F183" s="12"/>
      <c r="G183" s="12"/>
      <c r="H183" s="12"/>
    </row>
    <row r="184" spans="1:8" x14ac:dyDescent="0.3">
      <c r="A184" s="12"/>
      <c r="B184" s="12"/>
      <c r="C184" s="12"/>
      <c r="D184" s="12"/>
      <c r="E184" s="12"/>
      <c r="F184" s="12"/>
      <c r="G184" s="12"/>
      <c r="H184" s="12"/>
    </row>
    <row r="185" spans="1:8" x14ac:dyDescent="0.3">
      <c r="A185" s="12"/>
      <c r="B185" s="12"/>
      <c r="C185" s="12"/>
      <c r="D185" s="12"/>
      <c r="E185" s="12"/>
      <c r="F185" s="12"/>
      <c r="G185" s="12"/>
      <c r="H185" s="12"/>
    </row>
    <row r="186" spans="1:8" x14ac:dyDescent="0.3">
      <c r="A186" s="12"/>
      <c r="B186" s="12"/>
      <c r="C186" s="12"/>
      <c r="D186" s="12"/>
      <c r="E186" s="12"/>
      <c r="F186" s="12"/>
      <c r="G186" s="12"/>
      <c r="H186" s="12"/>
    </row>
    <row r="187" spans="1:8" x14ac:dyDescent="0.3">
      <c r="A187" s="12"/>
      <c r="B187" s="12"/>
      <c r="C187" s="12"/>
      <c r="D187" s="12"/>
      <c r="E187" s="12"/>
      <c r="F187" s="12"/>
      <c r="G187" s="12"/>
      <c r="H187" s="12"/>
    </row>
    <row r="188" spans="1:8" x14ac:dyDescent="0.3">
      <c r="A188" s="12"/>
      <c r="B188" s="12"/>
      <c r="C188" s="12"/>
      <c r="D188" s="12"/>
      <c r="E188" s="12"/>
      <c r="F188" s="12"/>
      <c r="G188" s="12"/>
      <c r="H188" s="12"/>
    </row>
    <row r="189" spans="1:8" x14ac:dyDescent="0.3">
      <c r="A189" s="12"/>
      <c r="B189" s="12"/>
      <c r="C189" s="12"/>
      <c r="D189" s="12"/>
      <c r="E189" s="12"/>
      <c r="F189" s="12"/>
      <c r="G189" s="12"/>
      <c r="H189" s="12"/>
    </row>
    <row r="190" spans="1:8" x14ac:dyDescent="0.3">
      <c r="A190" s="12"/>
      <c r="B190" s="12"/>
      <c r="C190" s="12"/>
      <c r="D190" s="12"/>
      <c r="E190" s="12"/>
      <c r="F190" s="12"/>
      <c r="G190" s="12"/>
      <c r="H190" s="12"/>
    </row>
    <row r="191" spans="1:8" x14ac:dyDescent="0.3">
      <c r="A191" s="12"/>
      <c r="B191" s="12"/>
      <c r="C191" s="12"/>
      <c r="D191" s="12"/>
      <c r="E191" s="12"/>
      <c r="F191" s="12"/>
      <c r="G191" s="12"/>
      <c r="H191" s="12"/>
    </row>
    <row r="192" spans="1:8" x14ac:dyDescent="0.3">
      <c r="A192" s="12"/>
      <c r="B192" s="12"/>
      <c r="C192" s="12"/>
      <c r="D192" s="12"/>
      <c r="E192" s="12"/>
      <c r="F192" s="12"/>
      <c r="G192" s="12"/>
      <c r="H192" s="12"/>
    </row>
    <row r="193" spans="1:8" x14ac:dyDescent="0.3">
      <c r="A193" s="12"/>
      <c r="B193" s="12"/>
      <c r="C193" s="12"/>
      <c r="D193" s="12"/>
      <c r="E193" s="12"/>
      <c r="F193" s="12"/>
      <c r="G193" s="12"/>
      <c r="H193" s="12"/>
    </row>
    <row r="194" spans="1:8" x14ac:dyDescent="0.3">
      <c r="A194" s="12"/>
      <c r="B194" s="12"/>
      <c r="C194" s="12"/>
      <c r="D194" s="12"/>
      <c r="E194" s="12"/>
      <c r="F194" s="12"/>
      <c r="G194" s="12"/>
      <c r="H194" s="12"/>
    </row>
    <row r="195" spans="1:8" x14ac:dyDescent="0.3">
      <c r="A195" s="12"/>
      <c r="B195" s="12"/>
      <c r="C195" s="12"/>
      <c r="D195" s="12"/>
      <c r="E195" s="12"/>
      <c r="F195" s="12"/>
      <c r="G195" s="12"/>
      <c r="H195" s="12"/>
    </row>
    <row r="196" spans="1:8" x14ac:dyDescent="0.3">
      <c r="A196" s="12"/>
      <c r="B196" s="12"/>
      <c r="C196" s="12"/>
      <c r="D196" s="12"/>
      <c r="E196" s="12"/>
      <c r="F196" s="12"/>
      <c r="G196" s="12"/>
      <c r="H196" s="12"/>
    </row>
    <row r="197" spans="1:8" x14ac:dyDescent="0.3">
      <c r="A197" s="12"/>
      <c r="B197" s="12"/>
      <c r="C197" s="12"/>
      <c r="D197" s="12"/>
      <c r="E197" s="12"/>
      <c r="F197" s="12"/>
      <c r="G197" s="12"/>
      <c r="H197" s="12"/>
    </row>
    <row r="198" spans="1:8" x14ac:dyDescent="0.3">
      <c r="A198" s="12"/>
      <c r="B198" s="12"/>
      <c r="C198" s="12"/>
      <c r="D198" s="12"/>
      <c r="E198" s="12"/>
      <c r="F198" s="12"/>
      <c r="G198" s="12"/>
      <c r="H198" s="12"/>
    </row>
    <row r="199" spans="1:8" x14ac:dyDescent="0.3">
      <c r="A199" s="12"/>
      <c r="B199" s="12"/>
      <c r="C199" s="12"/>
      <c r="D199" s="12"/>
      <c r="E199" s="12"/>
      <c r="F199" s="12"/>
      <c r="G199" s="12"/>
      <c r="H199" s="12"/>
    </row>
    <row r="200" spans="1:8" x14ac:dyDescent="0.3">
      <c r="A200" s="12"/>
      <c r="B200" s="12"/>
      <c r="C200" s="12"/>
      <c r="D200" s="12"/>
      <c r="E200" s="12"/>
      <c r="F200" s="12"/>
      <c r="G200" s="12"/>
      <c r="H200" s="12"/>
    </row>
    <row r="201" spans="1:8" x14ac:dyDescent="0.3">
      <c r="A201" s="12"/>
      <c r="B201" s="12"/>
      <c r="C201" s="12"/>
      <c r="D201" s="12"/>
      <c r="E201" s="12"/>
      <c r="F201" s="12"/>
      <c r="G201" s="12"/>
      <c r="H201" s="12"/>
    </row>
    <row r="202" spans="1:8" x14ac:dyDescent="0.3">
      <c r="A202" s="12"/>
      <c r="B202" s="12"/>
      <c r="C202" s="12"/>
      <c r="D202" s="12"/>
      <c r="E202" s="12"/>
      <c r="F202" s="12"/>
      <c r="G202" s="12"/>
      <c r="H202" s="12"/>
    </row>
    <row r="203" spans="1:8" x14ac:dyDescent="0.3">
      <c r="A203" s="12"/>
      <c r="B203" s="12"/>
      <c r="C203" s="12"/>
      <c r="D203" s="12"/>
      <c r="E203" s="12"/>
      <c r="F203" s="12"/>
      <c r="G203" s="12"/>
      <c r="H203" s="12"/>
    </row>
    <row r="204" spans="1:8" x14ac:dyDescent="0.3">
      <c r="A204" s="12"/>
      <c r="B204" s="12"/>
      <c r="C204" s="12"/>
      <c r="D204" s="12"/>
      <c r="E204" s="12"/>
      <c r="F204" s="12"/>
      <c r="G204" s="12"/>
      <c r="H204" s="12"/>
    </row>
    <row r="205" spans="1:8" x14ac:dyDescent="0.3">
      <c r="A205" s="12"/>
      <c r="B205" s="12"/>
      <c r="C205" s="12"/>
      <c r="D205" s="12"/>
      <c r="E205" s="12"/>
      <c r="F205" s="12"/>
      <c r="G205" s="12"/>
      <c r="H205" s="12"/>
    </row>
    <row r="206" spans="1:8" x14ac:dyDescent="0.3">
      <c r="A206" s="12"/>
      <c r="B206" s="12"/>
      <c r="C206" s="12"/>
      <c r="D206" s="12"/>
      <c r="E206" s="12"/>
      <c r="F206" s="12"/>
      <c r="G206" s="12"/>
      <c r="H206" s="12"/>
    </row>
    <row r="207" spans="1:8" x14ac:dyDescent="0.3">
      <c r="A207" s="12"/>
      <c r="B207" s="12"/>
      <c r="C207" s="12"/>
      <c r="D207" s="12"/>
      <c r="E207" s="12"/>
      <c r="F207" s="12"/>
      <c r="G207" s="12"/>
      <c r="H207" s="12"/>
    </row>
    <row r="208" spans="1:8" x14ac:dyDescent="0.3">
      <c r="A208" s="12"/>
      <c r="B208" s="12"/>
      <c r="C208" s="12"/>
      <c r="D208" s="12"/>
      <c r="E208" s="12"/>
      <c r="F208" s="12"/>
      <c r="G208" s="12"/>
      <c r="H208" s="12"/>
    </row>
    <row r="209" spans="1:8" x14ac:dyDescent="0.3">
      <c r="A209" s="12"/>
      <c r="B209" s="12"/>
      <c r="C209" s="12"/>
      <c r="D209" s="12"/>
      <c r="E209" s="12"/>
      <c r="F209" s="12"/>
      <c r="G209" s="12"/>
      <c r="H209" s="12"/>
    </row>
    <row r="210" spans="1:8" x14ac:dyDescent="0.3">
      <c r="A210" s="12"/>
      <c r="B210" s="12"/>
      <c r="C210" s="12"/>
      <c r="D210" s="12"/>
      <c r="E210" s="12"/>
      <c r="F210" s="12"/>
      <c r="G210" s="12"/>
      <c r="H210" s="12"/>
    </row>
    <row r="211" spans="1:8" x14ac:dyDescent="0.3">
      <c r="A211" s="12"/>
      <c r="B211" s="12"/>
      <c r="C211" s="12"/>
      <c r="D211" s="12"/>
      <c r="E211" s="12"/>
      <c r="F211" s="12"/>
      <c r="G211" s="12"/>
      <c r="H211" s="12"/>
    </row>
    <row r="212" spans="1:8" x14ac:dyDescent="0.3">
      <c r="A212" s="12"/>
      <c r="B212" s="12"/>
      <c r="C212" s="12"/>
      <c r="D212" s="12"/>
      <c r="E212" s="12"/>
      <c r="F212" s="12"/>
      <c r="G212" s="12"/>
      <c r="H212" s="12"/>
    </row>
    <row r="213" spans="1:8" x14ac:dyDescent="0.3">
      <c r="A213" s="12"/>
      <c r="B213" s="12"/>
      <c r="C213" s="12"/>
      <c r="D213" s="12"/>
      <c r="E213" s="12"/>
      <c r="F213" s="12"/>
      <c r="G213" s="12"/>
      <c r="H213" s="12"/>
    </row>
    <row r="214" spans="1:8" x14ac:dyDescent="0.3">
      <c r="A214" s="12"/>
      <c r="B214" s="12"/>
      <c r="C214" s="12"/>
      <c r="D214" s="12"/>
      <c r="E214" s="12"/>
      <c r="F214" s="12"/>
      <c r="G214" s="12"/>
      <c r="H214" s="12"/>
    </row>
    <row r="215" spans="1:8" x14ac:dyDescent="0.3">
      <c r="A215" s="12"/>
      <c r="B215" s="12"/>
      <c r="C215" s="12"/>
      <c r="D215" s="12"/>
      <c r="E215" s="12"/>
      <c r="F215" s="12"/>
      <c r="G215" s="12"/>
      <c r="H215" s="12"/>
    </row>
    <row r="216" spans="1:8" x14ac:dyDescent="0.3">
      <c r="A216" s="12"/>
      <c r="B216" s="12"/>
      <c r="C216" s="12"/>
      <c r="D216" s="12"/>
      <c r="E216" s="12"/>
      <c r="F216" s="12"/>
      <c r="G216" s="12"/>
      <c r="H216" s="12"/>
    </row>
    <row r="217" spans="1:8" x14ac:dyDescent="0.3">
      <c r="A217" s="12"/>
      <c r="B217" s="12"/>
      <c r="C217" s="12"/>
      <c r="D217" s="12"/>
      <c r="E217" s="12"/>
      <c r="F217" s="12"/>
      <c r="G217" s="12"/>
      <c r="H217" s="12"/>
    </row>
    <row r="218" spans="1:8" x14ac:dyDescent="0.3">
      <c r="A218" s="12"/>
      <c r="B218" s="12"/>
      <c r="C218" s="12"/>
      <c r="D218" s="12"/>
      <c r="E218" s="12"/>
      <c r="F218" s="12"/>
      <c r="G218" s="12"/>
      <c r="H218" s="12"/>
    </row>
    <row r="219" spans="1:8" x14ac:dyDescent="0.3">
      <c r="A219" s="12"/>
      <c r="B219" s="12"/>
      <c r="C219" s="12"/>
      <c r="D219" s="12"/>
      <c r="E219" s="12"/>
      <c r="F219" s="12"/>
      <c r="G219" s="12"/>
      <c r="H219" s="12"/>
    </row>
    <row r="220" spans="1:8" x14ac:dyDescent="0.3">
      <c r="A220" s="12"/>
      <c r="B220" s="12"/>
      <c r="C220" s="12"/>
      <c r="D220" s="12"/>
      <c r="E220" s="12"/>
      <c r="F220" s="12"/>
      <c r="G220" s="12"/>
      <c r="H220" s="12"/>
    </row>
    <row r="221" spans="1:8" x14ac:dyDescent="0.3">
      <c r="A221" s="12"/>
      <c r="B221" s="12"/>
      <c r="C221" s="12"/>
      <c r="D221" s="12"/>
      <c r="E221" s="12"/>
      <c r="F221" s="12"/>
      <c r="G221" s="12"/>
      <c r="H221" s="12"/>
    </row>
    <row r="222" spans="1:8" x14ac:dyDescent="0.3">
      <c r="A222" s="12"/>
      <c r="B222" s="12"/>
      <c r="C222" s="12"/>
      <c r="D222" s="12"/>
      <c r="E222" s="12"/>
      <c r="F222" s="12"/>
      <c r="G222" s="12"/>
      <c r="H222" s="12"/>
    </row>
    <row r="223" spans="1:8" x14ac:dyDescent="0.3">
      <c r="A223" s="12"/>
      <c r="B223" s="12"/>
      <c r="C223" s="12"/>
      <c r="D223" s="12"/>
      <c r="E223" s="12"/>
      <c r="F223" s="12"/>
      <c r="G223" s="12"/>
      <c r="H223" s="12"/>
    </row>
    <row r="224" spans="1:8" x14ac:dyDescent="0.3">
      <c r="A224" s="12"/>
      <c r="B224" s="12"/>
      <c r="C224" s="12"/>
      <c r="D224" s="12"/>
      <c r="E224" s="12"/>
      <c r="F224" s="12"/>
      <c r="G224" s="12"/>
      <c r="H224" s="12"/>
    </row>
    <row r="225" spans="1:8" x14ac:dyDescent="0.3">
      <c r="A225" s="12"/>
      <c r="B225" s="12"/>
      <c r="C225" s="12"/>
      <c r="D225" s="12"/>
      <c r="E225" s="12"/>
      <c r="F225" s="12"/>
      <c r="G225" s="12"/>
      <c r="H225" s="12"/>
    </row>
    <row r="226" spans="1:8" x14ac:dyDescent="0.3">
      <c r="A226" s="12"/>
      <c r="B226" s="12"/>
      <c r="C226" s="12"/>
      <c r="D226" s="12"/>
      <c r="E226" s="12"/>
      <c r="F226" s="12"/>
      <c r="G226" s="12"/>
      <c r="H226" s="12"/>
    </row>
    <row r="227" spans="1:8" x14ac:dyDescent="0.3">
      <c r="A227" s="12"/>
      <c r="B227" s="12"/>
      <c r="C227" s="12"/>
      <c r="D227" s="12"/>
      <c r="E227" s="12"/>
      <c r="F227" s="12"/>
      <c r="G227" s="12"/>
      <c r="H227" s="12"/>
    </row>
    <row r="228" spans="1:8" x14ac:dyDescent="0.3">
      <c r="A228" s="12"/>
      <c r="B228" s="12"/>
      <c r="C228" s="12"/>
      <c r="D228" s="12"/>
      <c r="E228" s="12"/>
      <c r="F228" s="12"/>
      <c r="G228" s="12"/>
      <c r="H228" s="12"/>
    </row>
    <row r="229" spans="1:8" x14ac:dyDescent="0.3">
      <c r="A229" s="12"/>
      <c r="B229" s="12"/>
      <c r="C229" s="12"/>
      <c r="D229" s="12"/>
      <c r="E229" s="12"/>
      <c r="F229" s="12"/>
      <c r="G229" s="12"/>
      <c r="H229" s="12"/>
    </row>
    <row r="230" spans="1:8" x14ac:dyDescent="0.3">
      <c r="A230" s="12"/>
      <c r="B230" s="12"/>
      <c r="C230" s="12"/>
      <c r="D230" s="12"/>
      <c r="E230" s="12"/>
      <c r="F230" s="12"/>
      <c r="G230" s="12"/>
      <c r="H230" s="12"/>
    </row>
    <row r="231" spans="1:8" x14ac:dyDescent="0.3">
      <c r="A231" s="12"/>
      <c r="B231" s="12"/>
      <c r="C231" s="12"/>
      <c r="D231" s="12"/>
      <c r="E231" s="12"/>
      <c r="F231" s="12"/>
      <c r="G231" s="12"/>
      <c r="H231" s="12"/>
    </row>
    <row r="232" spans="1:8" x14ac:dyDescent="0.3">
      <c r="A232" s="12"/>
      <c r="B232" s="12"/>
      <c r="C232" s="12"/>
      <c r="D232" s="12"/>
      <c r="E232" s="12"/>
      <c r="F232" s="12"/>
      <c r="G232" s="12"/>
      <c r="H232" s="12"/>
    </row>
    <row r="233" spans="1:8" x14ac:dyDescent="0.3">
      <c r="A233" s="12"/>
      <c r="B233" s="12"/>
      <c r="C233" s="12"/>
      <c r="D233" s="12"/>
      <c r="E233" s="12"/>
      <c r="F233" s="12"/>
      <c r="G233" s="12"/>
      <c r="H233" s="12"/>
    </row>
    <row r="234" spans="1:8" x14ac:dyDescent="0.3">
      <c r="A234" s="12"/>
      <c r="B234" s="12"/>
      <c r="C234" s="12"/>
      <c r="D234" s="12"/>
      <c r="E234" s="12"/>
      <c r="F234" s="12"/>
      <c r="G234" s="12"/>
      <c r="H234" s="12"/>
    </row>
    <row r="235" spans="1:8" x14ac:dyDescent="0.3">
      <c r="A235" s="12"/>
      <c r="B235" s="12"/>
      <c r="C235" s="12"/>
      <c r="D235" s="12"/>
      <c r="E235" s="12"/>
      <c r="F235" s="12"/>
      <c r="G235" s="12"/>
      <c r="H235" s="12"/>
    </row>
    <row r="236" spans="1:8" x14ac:dyDescent="0.3">
      <c r="A236" s="12"/>
      <c r="B236" s="12"/>
      <c r="C236" s="12"/>
      <c r="D236" s="12"/>
      <c r="E236" s="12"/>
      <c r="F236" s="12"/>
      <c r="G236" s="12"/>
      <c r="H236" s="12"/>
    </row>
    <row r="237" spans="1:8" x14ac:dyDescent="0.3">
      <c r="A237" s="12"/>
      <c r="B237" s="12"/>
      <c r="C237" s="12"/>
      <c r="D237" s="12"/>
      <c r="E237" s="12"/>
      <c r="F237" s="12"/>
      <c r="G237" s="12"/>
      <c r="H237" s="12"/>
    </row>
    <row r="238" spans="1:8" x14ac:dyDescent="0.3">
      <c r="A238" s="12"/>
      <c r="B238" s="12"/>
      <c r="C238" s="12"/>
      <c r="D238" s="12"/>
      <c r="E238" s="12"/>
      <c r="F238" s="12"/>
      <c r="G238" s="12"/>
      <c r="H238" s="12"/>
    </row>
    <row r="239" spans="1:8" x14ac:dyDescent="0.3">
      <c r="A239" s="12"/>
      <c r="B239" s="12"/>
      <c r="C239" s="12"/>
      <c r="D239" s="12"/>
      <c r="E239" s="12"/>
      <c r="F239" s="12"/>
      <c r="G239" s="12"/>
      <c r="H239" s="12"/>
    </row>
    <row r="240" spans="1:8" x14ac:dyDescent="0.3">
      <c r="A240" s="12"/>
      <c r="B240" s="12"/>
      <c r="C240" s="12"/>
      <c r="D240" s="12"/>
      <c r="E240" s="12"/>
      <c r="F240" s="12"/>
      <c r="G240" s="12"/>
      <c r="H240" s="12"/>
    </row>
    <row r="241" spans="1:8" x14ac:dyDescent="0.3">
      <c r="A241" s="12"/>
      <c r="B241" s="12"/>
      <c r="C241" s="12"/>
      <c r="D241" s="12"/>
      <c r="E241" s="12"/>
      <c r="F241" s="12"/>
      <c r="G241" s="12"/>
      <c r="H241" s="12"/>
    </row>
    <row r="242" spans="1:8" x14ac:dyDescent="0.3">
      <c r="A242" s="12"/>
      <c r="B242" s="12"/>
      <c r="C242" s="12"/>
      <c r="D242" s="12"/>
      <c r="E242" s="12"/>
      <c r="F242" s="12"/>
      <c r="G242" s="12"/>
      <c r="H242" s="12"/>
    </row>
    <row r="243" spans="1:8" x14ac:dyDescent="0.3">
      <c r="A243" s="12"/>
      <c r="B243" s="12"/>
      <c r="C243" s="12"/>
      <c r="D243" s="12"/>
      <c r="E243" s="12"/>
      <c r="F243" s="12"/>
      <c r="G243" s="12"/>
      <c r="H243" s="12"/>
    </row>
    <row r="244" spans="1:8" x14ac:dyDescent="0.3">
      <c r="A244" s="12"/>
      <c r="B244" s="12"/>
      <c r="C244" s="12"/>
      <c r="D244" s="12"/>
      <c r="E244" s="12"/>
      <c r="F244" s="12"/>
      <c r="G244" s="12"/>
      <c r="H244" s="12"/>
    </row>
    <row r="245" spans="1:8" x14ac:dyDescent="0.3">
      <c r="A245" s="12"/>
      <c r="B245" s="12"/>
      <c r="C245" s="12"/>
      <c r="D245" s="12"/>
      <c r="E245" s="12"/>
      <c r="F245" s="12"/>
      <c r="G245" s="12"/>
      <c r="H245" s="12"/>
    </row>
    <row r="246" spans="1:8" x14ac:dyDescent="0.3">
      <c r="A246" s="12"/>
      <c r="B246" s="12"/>
      <c r="C246" s="12"/>
      <c r="D246" s="12"/>
      <c r="E246" s="12"/>
      <c r="F246" s="12"/>
      <c r="G246" s="12"/>
      <c r="H246" s="12"/>
    </row>
    <row r="247" spans="1:8" x14ac:dyDescent="0.3">
      <c r="A247" s="12"/>
      <c r="B247" s="12"/>
      <c r="C247" s="12"/>
      <c r="D247" s="12"/>
      <c r="E247" s="12"/>
      <c r="F247" s="12"/>
      <c r="G247" s="12"/>
      <c r="H247" s="12"/>
    </row>
    <row r="248" spans="1:8" x14ac:dyDescent="0.3">
      <c r="A248" s="12"/>
      <c r="B248" s="12"/>
      <c r="C248" s="12"/>
      <c r="D248" s="12"/>
      <c r="E248" s="12"/>
      <c r="F248" s="12"/>
      <c r="G248" s="12"/>
      <c r="H248" s="12"/>
    </row>
    <row r="249" spans="1:8" x14ac:dyDescent="0.3">
      <c r="A249" s="12"/>
      <c r="B249" s="12"/>
      <c r="C249" s="12"/>
      <c r="D249" s="12"/>
      <c r="E249" s="12"/>
      <c r="F249" s="12"/>
      <c r="G249" s="12"/>
      <c r="H249" s="12"/>
    </row>
    <row r="250" spans="1:8" x14ac:dyDescent="0.3">
      <c r="A250" s="12"/>
      <c r="B250" s="12"/>
      <c r="C250" s="12"/>
      <c r="D250" s="12"/>
      <c r="E250" s="12"/>
      <c r="F250" s="12"/>
      <c r="G250" s="12"/>
      <c r="H250" s="12"/>
    </row>
    <row r="251" spans="1:8" x14ac:dyDescent="0.3">
      <c r="A251" s="12"/>
      <c r="B251" s="12"/>
      <c r="C251" s="12"/>
      <c r="D251" s="12"/>
      <c r="E251" s="12"/>
      <c r="F251" s="12"/>
      <c r="G251" s="12"/>
      <c r="H251" s="12"/>
    </row>
    <row r="252" spans="1:8" x14ac:dyDescent="0.3">
      <c r="A252" s="12"/>
      <c r="B252" s="12"/>
      <c r="C252" s="12"/>
      <c r="D252" s="12"/>
      <c r="E252" s="12"/>
      <c r="F252" s="12"/>
      <c r="G252" s="12"/>
      <c r="H252" s="12"/>
    </row>
    <row r="253" spans="1:8" x14ac:dyDescent="0.3">
      <c r="A253" s="12"/>
      <c r="B253" s="12"/>
      <c r="C253" s="12"/>
      <c r="D253" s="12"/>
      <c r="E253" s="12"/>
      <c r="F253" s="12"/>
      <c r="G253" s="12"/>
      <c r="H253" s="12"/>
    </row>
    <row r="254" spans="1:8" x14ac:dyDescent="0.3">
      <c r="A254" s="12"/>
      <c r="B254" s="12"/>
      <c r="C254" s="12"/>
      <c r="D254" s="12"/>
      <c r="E254" s="12"/>
      <c r="F254" s="12"/>
      <c r="G254" s="12"/>
      <c r="H254" s="12"/>
    </row>
    <row r="255" spans="1:8" x14ac:dyDescent="0.3">
      <c r="A255" s="12"/>
      <c r="B255" s="12"/>
      <c r="C255" s="12"/>
      <c r="D255" s="12"/>
      <c r="E255" s="12"/>
      <c r="F255" s="12"/>
      <c r="G255" s="12"/>
      <c r="H255" s="12"/>
    </row>
    <row r="256" spans="1:8" x14ac:dyDescent="0.3">
      <c r="A256" s="12"/>
      <c r="B256" s="12"/>
      <c r="C256" s="12"/>
      <c r="D256" s="12"/>
      <c r="E256" s="12"/>
      <c r="F256" s="12"/>
      <c r="G256" s="12"/>
      <c r="H256" s="12"/>
    </row>
    <row r="257" spans="1:8" x14ac:dyDescent="0.3">
      <c r="A257" s="12"/>
      <c r="B257" s="12"/>
      <c r="C257" s="12"/>
      <c r="D257" s="12"/>
      <c r="E257" s="12"/>
      <c r="F257" s="12"/>
      <c r="G257" s="12"/>
      <c r="H257" s="12"/>
    </row>
    <row r="258" spans="1:8" x14ac:dyDescent="0.3">
      <c r="A258" s="12"/>
      <c r="B258" s="12"/>
      <c r="C258" s="12"/>
      <c r="D258" s="12"/>
      <c r="E258" s="12"/>
      <c r="F258" s="12"/>
      <c r="G258" s="12"/>
      <c r="H258" s="12"/>
    </row>
    <row r="259" spans="1:8" x14ac:dyDescent="0.3">
      <c r="A259" s="12"/>
      <c r="B259" s="12"/>
      <c r="C259" s="12"/>
      <c r="D259" s="12"/>
      <c r="E259" s="12"/>
      <c r="F259" s="12"/>
      <c r="G259" s="12"/>
      <c r="H259" s="12"/>
    </row>
    <row r="260" spans="1:8" x14ac:dyDescent="0.3">
      <c r="A260" s="12"/>
      <c r="B260" s="12"/>
      <c r="C260" s="12"/>
      <c r="D260" s="12"/>
      <c r="E260" s="12"/>
      <c r="F260" s="12"/>
      <c r="G260" s="12"/>
      <c r="H260" s="12"/>
    </row>
    <row r="261" spans="1:8" x14ac:dyDescent="0.3">
      <c r="A261" s="12"/>
      <c r="B261" s="12"/>
      <c r="C261" s="12"/>
      <c r="D261" s="12"/>
      <c r="E261" s="12"/>
      <c r="F261" s="12"/>
      <c r="G261" s="12"/>
      <c r="H261" s="12"/>
    </row>
    <row r="262" spans="1:8" x14ac:dyDescent="0.3">
      <c r="A262" s="12"/>
      <c r="B262" s="12"/>
      <c r="C262" s="12"/>
      <c r="D262" s="12"/>
      <c r="E262" s="12"/>
      <c r="F262" s="12"/>
      <c r="G262" s="12"/>
      <c r="H262" s="12"/>
    </row>
    <row r="263" spans="1:8" x14ac:dyDescent="0.3">
      <c r="A263" s="12"/>
      <c r="B263" s="12"/>
      <c r="C263" s="12"/>
      <c r="D263" s="12"/>
      <c r="E263" s="12"/>
      <c r="F263" s="12"/>
      <c r="G263" s="12"/>
      <c r="H263" s="12"/>
    </row>
    <row r="264" spans="1:8" x14ac:dyDescent="0.3">
      <c r="A264" s="12"/>
      <c r="B264" s="12"/>
      <c r="C264" s="12"/>
      <c r="D264" s="12"/>
      <c r="E264" s="12"/>
      <c r="F264" s="12"/>
      <c r="G264" s="12"/>
      <c r="H264" s="12"/>
    </row>
    <row r="265" spans="1:8" x14ac:dyDescent="0.3">
      <c r="A265" s="12"/>
      <c r="B265" s="12"/>
      <c r="C265" s="12"/>
      <c r="D265" s="12"/>
      <c r="E265" s="12"/>
      <c r="F265" s="12"/>
      <c r="G265" s="12"/>
      <c r="H265" s="12"/>
    </row>
    <row r="266" spans="1:8" x14ac:dyDescent="0.3">
      <c r="A266" s="12"/>
      <c r="B266" s="12"/>
      <c r="C266" s="12"/>
      <c r="D266" s="12"/>
      <c r="E266" s="12"/>
      <c r="F266" s="12"/>
      <c r="G266" s="12"/>
      <c r="H266" s="12"/>
    </row>
    <row r="267" spans="1:8" x14ac:dyDescent="0.3">
      <c r="A267" s="12"/>
      <c r="B267" s="12"/>
      <c r="C267" s="12"/>
      <c r="D267" s="12"/>
      <c r="E267" s="12"/>
      <c r="F267" s="12"/>
      <c r="G267" s="12"/>
      <c r="H267" s="12"/>
    </row>
    <row r="268" spans="1:8" x14ac:dyDescent="0.3">
      <c r="A268" s="12"/>
      <c r="B268" s="12"/>
      <c r="C268" s="12"/>
      <c r="D268" s="12"/>
      <c r="E268" s="12"/>
      <c r="F268" s="12"/>
      <c r="G268" s="12"/>
      <c r="H268" s="12"/>
    </row>
    <row r="269" spans="1:8" x14ac:dyDescent="0.3">
      <c r="A269" s="12"/>
      <c r="B269" s="12"/>
      <c r="C269" s="12"/>
      <c r="D269" s="12"/>
      <c r="E269" s="12"/>
      <c r="F269" s="12"/>
      <c r="G269" s="12"/>
      <c r="H269" s="12"/>
    </row>
    <row r="270" spans="1:8" x14ac:dyDescent="0.3">
      <c r="A270" s="12"/>
      <c r="B270" s="12"/>
      <c r="C270" s="12"/>
      <c r="D270" s="12"/>
      <c r="E270" s="12"/>
      <c r="F270" s="12"/>
      <c r="G270" s="12"/>
      <c r="H270" s="12"/>
    </row>
    <row r="271" spans="1:8" x14ac:dyDescent="0.3">
      <c r="A271" s="12"/>
      <c r="B271" s="12"/>
      <c r="C271" s="12"/>
      <c r="D271" s="12"/>
      <c r="E271" s="12"/>
      <c r="F271" s="12"/>
      <c r="G271" s="12"/>
      <c r="H271" s="12"/>
    </row>
    <row r="272" spans="1:8" x14ac:dyDescent="0.3">
      <c r="A272" s="12"/>
      <c r="B272" s="12"/>
      <c r="C272" s="12"/>
      <c r="D272" s="12"/>
      <c r="E272" s="12"/>
      <c r="F272" s="12"/>
      <c r="G272" s="12"/>
      <c r="H272" s="12"/>
    </row>
    <row r="273" spans="1:8" x14ac:dyDescent="0.3">
      <c r="A273" s="12"/>
      <c r="B273" s="12"/>
      <c r="C273" s="12"/>
      <c r="D273" s="12"/>
      <c r="E273" s="12"/>
      <c r="F273" s="12"/>
      <c r="G273" s="12"/>
      <c r="H273" s="12"/>
    </row>
    <row r="274" spans="1:8" x14ac:dyDescent="0.3">
      <c r="A274" s="12"/>
      <c r="B274" s="12"/>
      <c r="C274" s="12"/>
      <c r="D274" s="12"/>
      <c r="E274" s="12"/>
      <c r="F274" s="12"/>
      <c r="G274" s="12"/>
      <c r="H274" s="12"/>
    </row>
    <row r="275" spans="1:8" x14ac:dyDescent="0.3">
      <c r="A275" s="12"/>
      <c r="B275" s="12"/>
      <c r="C275" s="12"/>
      <c r="D275" s="12"/>
      <c r="E275" s="12"/>
      <c r="F275" s="12"/>
      <c r="G275" s="12"/>
      <c r="H275" s="12"/>
    </row>
    <row r="276" spans="1:8" x14ac:dyDescent="0.3">
      <c r="A276" s="12"/>
      <c r="B276" s="12"/>
      <c r="C276" s="12"/>
      <c r="D276" s="12"/>
      <c r="E276" s="12"/>
      <c r="F276" s="12"/>
      <c r="G276" s="12"/>
      <c r="H276" s="12"/>
    </row>
    <row r="277" spans="1:8" x14ac:dyDescent="0.3">
      <c r="A277" s="12"/>
      <c r="B277" s="12"/>
      <c r="C277" s="12"/>
      <c r="D277" s="12"/>
      <c r="E277" s="12"/>
      <c r="F277" s="12"/>
      <c r="G277" s="12"/>
      <c r="H277" s="12"/>
    </row>
    <row r="278" spans="1:8" x14ac:dyDescent="0.3">
      <c r="A278" s="12"/>
      <c r="B278" s="12"/>
      <c r="C278" s="12"/>
      <c r="D278" s="12"/>
      <c r="E278" s="12"/>
      <c r="F278" s="12"/>
      <c r="G278" s="12"/>
      <c r="H278" s="12"/>
    </row>
    <row r="279" spans="1:8" x14ac:dyDescent="0.3">
      <c r="A279" s="12"/>
      <c r="B279" s="12"/>
      <c r="C279" s="12"/>
      <c r="D279" s="12"/>
      <c r="E279" s="12"/>
      <c r="F279" s="12"/>
      <c r="G279" s="12"/>
      <c r="H279" s="12"/>
    </row>
    <row r="280" spans="1:8" x14ac:dyDescent="0.3">
      <c r="A280" s="12"/>
      <c r="B280" s="12"/>
      <c r="C280" s="12"/>
      <c r="D280" s="12"/>
      <c r="E280" s="12"/>
      <c r="F280" s="12"/>
      <c r="G280" s="12"/>
      <c r="H280" s="12"/>
    </row>
    <row r="281" spans="1:8" x14ac:dyDescent="0.3">
      <c r="A281" s="12"/>
      <c r="B281" s="12"/>
      <c r="C281" s="12"/>
      <c r="D281" s="12"/>
      <c r="E281" s="12"/>
      <c r="F281" s="12"/>
      <c r="G281" s="12"/>
      <c r="H281" s="12"/>
    </row>
    <row r="282" spans="1:8" x14ac:dyDescent="0.3">
      <c r="A282" s="12"/>
      <c r="B282" s="12"/>
      <c r="C282" s="12"/>
      <c r="D282" s="12"/>
      <c r="E282" s="12"/>
      <c r="F282" s="12"/>
      <c r="G282" s="12"/>
      <c r="H282" s="12"/>
    </row>
    <row r="283" spans="1:8" x14ac:dyDescent="0.3">
      <c r="A283" s="12"/>
      <c r="B283" s="12"/>
      <c r="C283" s="12"/>
      <c r="D283" s="12"/>
      <c r="E283" s="12"/>
      <c r="F283" s="12"/>
      <c r="G283" s="12"/>
      <c r="H283" s="12"/>
    </row>
  </sheetData>
  <customSheetViews>
    <customSheetView guid="{B4EF8F55-B25A-4EBB-A6D8-D09580109716}" topLeftCell="A5">
      <selection activeCell="F37" sqref="F37"/>
      <pageMargins left="0.7" right="0.7" top="0.75" bottom="0.75" header="0.3" footer="0.3"/>
      <pageSetup orientation="portrait" r:id="rId1"/>
    </customSheetView>
  </customSheetViews>
  <mergeCells count="15">
    <mergeCell ref="H18:H19"/>
    <mergeCell ref="A1:H4"/>
    <mergeCell ref="A33:B33"/>
    <mergeCell ref="A5:H5"/>
    <mergeCell ref="B6:H6"/>
    <mergeCell ref="D7:G7"/>
    <mergeCell ref="B8:H8"/>
    <mergeCell ref="B9:H9"/>
    <mergeCell ref="B30:H30"/>
    <mergeCell ref="B7:C7"/>
    <mergeCell ref="A11:A12"/>
    <mergeCell ref="B11:B12"/>
    <mergeCell ref="D11:G11"/>
    <mergeCell ref="H11:H12"/>
    <mergeCell ref="G33:H33"/>
  </mergeCell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NIVEL ESTRUCTURAL 2007-2010</vt:lpstr>
      <vt:lpstr>SERIES Y SUBSERIES 2007-2010</vt:lpstr>
      <vt:lpstr>CCD 2007-2010</vt:lpstr>
      <vt:lpstr>TVD GERENCIA</vt:lpstr>
      <vt:lpstr>TVD CONTROL</vt:lpstr>
      <vt:lpstr>TVD SECRETARIA</vt:lpstr>
      <vt:lpstr>TVD FINANCIERA</vt:lpstr>
      <vt:lpstr>TVD MERCADEO</vt:lpstr>
      <vt:lpstr>TVD OPERACIONES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Eusebio Jimenez Murillo</dc:creator>
  <cp:lastModifiedBy>Jenny Medrano Vega</cp:lastModifiedBy>
  <cp:lastPrinted>2019-10-10T20:23:20Z</cp:lastPrinted>
  <dcterms:created xsi:type="dcterms:W3CDTF">2015-01-09T17:22:24Z</dcterms:created>
  <dcterms:modified xsi:type="dcterms:W3CDTF">2020-04-02T23:17:29Z</dcterms:modified>
</cp:coreProperties>
</file>